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435" windowWidth="19320" windowHeight="10440" firstSheet="1" activeTab="1"/>
  </bookViews>
  <sheets>
    <sheet name="Tabelle3  " sheetId="1" state="hidden" r:id="rId1"/>
    <sheet name="Pillar I OpRisk d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Constantin Macsuta</author>
    <author>u00107</author>
    <author>u02123</author>
  </authors>
  <commentList>
    <comment ref="Z1" authorId="0">
      <text>
        <r>
          <rPr>
            <b/>
            <sz val="8"/>
            <rFont val="Tahoma"/>
            <family val="2"/>
          </rPr>
          <t>Data as of 31 March 2008.</t>
        </r>
        <r>
          <rPr>
            <sz val="8"/>
            <rFont val="Tahoma"/>
            <family val="2"/>
          </rPr>
          <t xml:space="preserve">
</t>
        </r>
      </text>
    </comment>
    <comment ref="H1" authorId="1">
      <text>
        <r>
          <rPr>
            <b/>
            <sz val="8"/>
            <rFont val="Tahoma"/>
            <family val="2"/>
          </rPr>
          <t>u00107:</t>
        </r>
        <r>
          <rPr>
            <sz val="8"/>
            <rFont val="Tahoma"/>
            <family val="2"/>
          </rPr>
          <t xml:space="preserve">
Credit unions are excluded, their impact on the total values is negligible.</t>
        </r>
      </text>
    </comment>
    <comment ref="H2" authorId="2">
      <text>
        <r>
          <rPr>
            <b/>
            <sz val="8"/>
            <rFont val="Tahoma"/>
            <family val="2"/>
          </rPr>
          <t>u02123:</t>
        </r>
        <r>
          <rPr>
            <sz val="8"/>
            <rFont val="Tahoma"/>
            <family val="2"/>
          </rPr>
          <t xml:space="preserve">
In the Y2007 the majority of groups, banks and investment firms used the option to follow Basel I and did not calculate the capital requirement for OpRisk. </t>
        </r>
      </text>
    </comment>
  </commentList>
</comments>
</file>

<file path=xl/sharedStrings.xml><?xml version="1.0" encoding="utf-8"?>
<sst xmlns="http://schemas.openxmlformats.org/spreadsheetml/2006/main" count="271" uniqueCount="63">
  <si>
    <t>PL</t>
  </si>
  <si>
    <t>0%(c)</t>
  </si>
  <si>
    <t>Total loans of credit institutions to non-credit institutions</t>
  </si>
  <si>
    <t>Number of subsidiaries from EEA countries</t>
  </si>
  <si>
    <t>Total assets of subsidiaries from EEA countries</t>
  </si>
  <si>
    <t>Number of branches from third countries</t>
  </si>
  <si>
    <t>Total assets of branches from third countries</t>
  </si>
  <si>
    <t>Number of subsidiaries from third countries</t>
  </si>
  <si>
    <t>Total assets of subsidiaries from third countries</t>
  </si>
  <si>
    <t>N/A</t>
  </si>
  <si>
    <t>Pillar 1 OpRisk Data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</si>
  <si>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</si>
  <si>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</si>
  <si>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</si>
  <si>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</si>
  <si>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</si>
  <si>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</si>
  <si>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</si>
  <si>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</si>
  <si>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</si>
  <si>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</si>
  <si>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</si>
  <si>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</si>
  <si>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</si>
  <si>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</si>
  <si>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IT</t>
  </si>
  <si>
    <t>LV</t>
  </si>
  <si>
    <t>LT</t>
  </si>
  <si>
    <t>LU</t>
  </si>
  <si>
    <t>NL</t>
  </si>
  <si>
    <t>PT</t>
  </si>
  <si>
    <t>RO</t>
  </si>
  <si>
    <t>SE</t>
  </si>
  <si>
    <t>SI</t>
  </si>
  <si>
    <t>SK</t>
  </si>
  <si>
    <t>UK</t>
  </si>
  <si>
    <t>IC</t>
  </si>
  <si>
    <t>LI</t>
  </si>
  <si>
    <t>NO</t>
  </si>
  <si>
    <t>Own funds requirements OpRisk % of Total Own Funds requirements</t>
  </si>
  <si>
    <t>Credit institutions: distribution by approach</t>
  </si>
  <si>
    <t>BIA</t>
  </si>
  <si>
    <t>SA</t>
  </si>
  <si>
    <t>AMA</t>
  </si>
  <si>
    <t>Own funds requirements % of Own Funds requirements on OpRisk</t>
  </si>
  <si>
    <t>Own funds requirements OpRrisk % of Total Own Funds requirements</t>
  </si>
  <si>
    <t>Investment firms: distribution by approach</t>
  </si>
  <si>
    <t>Own funds requirements % of Own Funds requirements OpRisk</t>
  </si>
  <si>
    <t>**) If an institution uses more than one approach, it will be counted accordingly</t>
  </si>
  <si>
    <t xml:space="preserve">Index: </t>
  </si>
  <si>
    <t>N/A: not available</t>
  </si>
  <si>
    <t>C: confidential</t>
  </si>
  <si>
    <t>N/M: non material</t>
  </si>
  <si>
    <t>% number **</t>
  </si>
  <si>
    <t>% number  **</t>
  </si>
  <si>
    <t>MT</t>
  </si>
  <si>
    <r>
      <t>Credit institutions</t>
    </r>
    <r>
      <rPr>
        <sz val="10"/>
        <color indexed="8"/>
        <rFont val="Verdana"/>
        <family val="2"/>
      </rPr>
      <t>: Own funds requirement</t>
    </r>
  </si>
  <si>
    <r>
      <t>Investment firms</t>
    </r>
    <r>
      <rPr>
        <sz val="10"/>
        <color indexed="8"/>
        <rFont val="Verdana"/>
        <family val="2"/>
      </rPr>
      <t>: Own funds requirement</t>
    </r>
  </si>
  <si>
    <t>Reference date: 31 December 2007</t>
  </si>
  <si>
    <t>C</t>
  </si>
  <si>
    <t>N/M</t>
  </si>
  <si>
    <t>N/A*</t>
  </si>
  <si>
    <t xml:space="preserve">* As all institutions operating in Latvia have choosen to move to Basel II rules beginning with 2008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</si>
</sst>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"/>
    <numFmt numFmtId="185" formatCode="0.0%"/>
    <numFmt numFmtId="186" formatCode="0.0\ %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9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84" fontId="10" fillId="0" borderId="23" xfId="0" applyNumberFormat="1" applyFont="1" applyBorder="1" applyAlignment="1">
      <alignment horizontal="center"/>
    </xf>
    <xf numFmtId="9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0" fontId="10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" fillId="33" borderId="24" xfId="0" applyFont="1" applyFill="1" applyBorder="1" applyAlignment="1">
      <alignment wrapText="1"/>
    </xf>
    <xf numFmtId="0" fontId="8" fillId="33" borderId="25" xfId="0" applyFont="1" applyFill="1" applyBorder="1" applyAlignment="1">
      <alignment wrapText="1"/>
    </xf>
    <xf numFmtId="0" fontId="8" fillId="33" borderId="26" xfId="0" applyFont="1" applyFill="1" applyBorder="1" applyAlignment="1">
      <alignment wrapText="1"/>
    </xf>
    <xf numFmtId="0" fontId="10" fillId="34" borderId="23" xfId="0" applyFont="1" applyFill="1" applyBorder="1" applyAlignment="1">
      <alignment horizontal="center"/>
    </xf>
    <xf numFmtId="10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0" fontId="8" fillId="34" borderId="23" xfId="0" applyNumberFormat="1" applyFont="1" applyFill="1" applyBorder="1" applyAlignment="1">
      <alignment horizontal="center"/>
    </xf>
    <xf numFmtId="10" fontId="8" fillId="34" borderId="23" xfId="59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10" fontId="8" fillId="0" borderId="23" xfId="0" applyNumberFormat="1" applyFont="1" applyBorder="1" applyAlignment="1">
      <alignment horizontal="center"/>
    </xf>
    <xf numFmtId="10" fontId="8" fillId="0" borderId="23" xfId="59" applyNumberFormat="1" applyFont="1" applyBorder="1" applyAlignment="1">
      <alignment horizontal="center" vertical="center"/>
    </xf>
    <xf numFmtId="0" fontId="8" fillId="34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9" fontId="8" fillId="0" borderId="23" xfId="0" applyNumberFormat="1" applyFont="1" applyBorder="1" applyAlignment="1">
      <alignment horizontal="center"/>
    </xf>
    <xf numFmtId="9" fontId="8" fillId="34" borderId="23" xfId="59" applyFont="1" applyFill="1" applyBorder="1" applyAlignment="1">
      <alignment horizontal="center" vertical="center" wrapText="1"/>
    </xf>
    <xf numFmtId="9" fontId="8" fillId="34" borderId="23" xfId="0" applyNumberFormat="1" applyFont="1" applyFill="1" applyBorder="1" applyAlignment="1">
      <alignment horizontal="center"/>
    </xf>
    <xf numFmtId="9" fontId="8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2" fontId="8" fillId="34" borderId="23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10" fontId="8" fillId="34" borderId="23" xfId="59" applyNumberFormat="1" applyFont="1" applyFill="1" applyBorder="1" applyAlignment="1">
      <alignment horizontal="center"/>
    </xf>
    <xf numFmtId="10" fontId="8" fillId="0" borderId="23" xfId="59" applyNumberFormat="1" applyFont="1" applyBorder="1" applyAlignment="1">
      <alignment horizontal="center"/>
    </xf>
    <xf numFmtId="0" fontId="9" fillId="35" borderId="27" xfId="53" applyFont="1" applyFill="1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9" fillId="35" borderId="27" xfId="53" applyFont="1" applyFill="1" applyBorder="1" applyAlignment="1" applyProtection="1">
      <alignment horizontal="center" vertical="center"/>
      <protection/>
    </xf>
    <xf numFmtId="0" fontId="9" fillId="35" borderId="28" xfId="53" applyFont="1" applyFill="1" applyBorder="1" applyAlignment="1" applyProtection="1">
      <alignment horizontal="center"/>
      <protection/>
    </xf>
    <xf numFmtId="0" fontId="11" fillId="34" borderId="29" xfId="0" applyFont="1" applyFill="1" applyBorder="1" applyAlignment="1">
      <alignment horizontal="left" vertical="center"/>
    </xf>
    <xf numFmtId="0" fontId="8" fillId="34" borderId="30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1" fillId="34" borderId="29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10" fontId="8" fillId="0" borderId="31" xfId="59" applyNumberFormat="1" applyFont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185" fontId="8" fillId="0" borderId="23" xfId="0" applyNumberFormat="1" applyFont="1" applyBorder="1" applyAlignment="1">
      <alignment horizontal="center"/>
    </xf>
    <xf numFmtId="185" fontId="8" fillId="0" borderId="23" xfId="0" applyNumberFormat="1" applyFont="1" applyFill="1" applyBorder="1" applyAlignment="1">
      <alignment horizontal="center"/>
    </xf>
    <xf numFmtId="10" fontId="8" fillId="0" borderId="23" xfId="59" applyNumberFormat="1" applyFont="1" applyFill="1" applyBorder="1" applyAlignment="1">
      <alignment horizontal="center"/>
    </xf>
    <xf numFmtId="185" fontId="8" fillId="34" borderId="23" xfId="0" applyNumberFormat="1" applyFont="1" applyFill="1" applyBorder="1" applyAlignment="1">
      <alignment horizontal="center"/>
    </xf>
    <xf numFmtId="185" fontId="8" fillId="0" borderId="3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9" fontId="8" fillId="0" borderId="31" xfId="0" applyNumberFormat="1" applyFont="1" applyBorder="1" applyAlignment="1">
      <alignment horizontal="center"/>
    </xf>
    <xf numFmtId="0" fontId="1" fillId="35" borderId="27" xfId="53" applyFill="1" applyBorder="1" applyAlignment="1" applyProtection="1">
      <alignment horizontal="center" vertical="center" wrapText="1"/>
      <protection/>
    </xf>
    <xf numFmtId="0" fontId="11" fillId="35" borderId="33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left" vertical="center" wrapText="1"/>
    </xf>
    <xf numFmtId="0" fontId="8" fillId="36" borderId="29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34" borderId="23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17" fontId="11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8" fillId="0" borderId="29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s.sk/DFT/SDF/DATA/StatData_operational_risk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fsra.ie/industry/in_sdi_std.asp" TargetMode="External" /><Relationship Id="rId2" Type="http://schemas.openxmlformats.org/officeDocument/2006/relationships/hyperlink" Target="http://www.nbs.sk/DFT/SDF/DATA/StatData_operational_risk.xls" TargetMode="External" /><Relationship Id="rId3" Type="http://schemas.openxmlformats.org/officeDocument/2006/relationships/hyperlink" Target="http://www.bportugal.pt/default_e.htm?bank/superv/supervisory_disclosure/statisticalData_e.htm" TargetMode="External" /><Relationship Id="rId4" Type="http://schemas.openxmlformats.org/officeDocument/2006/relationships/hyperlink" Target="http://www.lb.lt/eng/institutions/pillar1_op_risk.htm" TargetMode="External" /><Relationship Id="rId5" Type="http://schemas.openxmlformats.org/officeDocument/2006/relationships/hyperlink" Target="http://www.bnro.ro/En/Suprv/XLS_DS4/pillar1_op_risk.xls" TargetMode="External" /><Relationship Id="rId6" Type="http://schemas.openxmlformats.org/officeDocument/2006/relationships/hyperlink" Target="http://www.fi.ee/failid/sd/pillar1_op_risk.xls" TargetMode="External" /><Relationship Id="rId7" Type="http://schemas.openxmlformats.org/officeDocument/2006/relationships/hyperlink" Target="http://www.bundesbank.de/sdtf/download/pillar1_op_risk.xls" TargetMode="External" /><Relationship Id="rId8" Type="http://schemas.openxmlformats.org/officeDocument/2006/relationships/hyperlink" Target="http://www.centralbank.gov.cy/nqcontent.cfm?a_id=4500&amp;lang=en" TargetMode="External" /><Relationship Id="rId9" Type="http://schemas.openxmlformats.org/officeDocument/2006/relationships/hyperlink" Target="http://www.transparencia.cnmv.bde.es/SD/pillar1_op_risk-ES-BE.xls#English!A1" TargetMode="External" /><Relationship Id="rId10" Type="http://schemas.openxmlformats.org/officeDocument/2006/relationships/hyperlink" Target="http://www.kredittilsynet.no/wbch3.exe?p=2753" TargetMode="External" /><Relationship Id="rId11" Type="http://schemas.openxmlformats.org/officeDocument/2006/relationships/hyperlink" Target="http://www.bsi.si/iskalniki/nadzorniska-razkritja-en-vsebina.asp?VsebinaId=5852&amp;MapaId=840" TargetMode="External" /><Relationship Id="rId12" Type="http://schemas.openxmlformats.org/officeDocument/2006/relationships/hyperlink" Target="http://www.fktk.lv/en/law/disclosure_on_implementation_o/statistical_data/available_from_1_july_2008" TargetMode="External" /><Relationship Id="rId13" Type="http://schemas.openxmlformats.org/officeDocument/2006/relationships/hyperlink" Target="http://www.bnb.bg/bnb/home.nsf/vPages/BS_Superivsion_Disclosure_Statistics_OP_Risk/$FILE/pillar1_op_risk-en.xls/" TargetMode="External" /><Relationship Id="rId14" Type="http://schemas.openxmlformats.org/officeDocument/2006/relationships/hyperlink" Target="http://www.fi.se/upload/90_English/30_Regulations/supervisory_disclosure/Statistics/SE_pillar1_op_risk.xls" TargetMode="External" /><Relationship Id="rId15" Type="http://schemas.openxmlformats.org/officeDocument/2006/relationships/hyperlink" Target="http://www.cnb.cz/en/financial_market_supervision/supervisory_disclosure/statistical_data/pillar_1_operational_risk_data.html" TargetMode="External" /><Relationship Id="rId16" Type="http://schemas.openxmlformats.org/officeDocument/2006/relationships/hyperlink" Target="http://www.mfsa.com.mt/files/banking/supervisory%20disclosure/files/PDF/pillar1_op_risk.pdf" TargetMode="External" /><Relationship Id="rId17" Type="http://schemas.openxmlformats.org/officeDocument/2006/relationships/hyperlink" Target="http://eng.bankofgreece.gr/en/epopteia/cebs/files/pillar1_op_risk_BOG.xls" TargetMode="External" /><Relationship Id="rId18" Type="http://schemas.openxmlformats.org/officeDocument/2006/relationships/hyperlink" Target="http://www.acp.banque-france.fr/en/international/supervisory-disclosure/statistical-data.html" TargetMode="External" /><Relationship Id="rId19" Type="http://schemas.openxmlformats.org/officeDocument/2006/relationships/comments" Target="../comments2.xml" /><Relationship Id="rId20" Type="http://schemas.openxmlformats.org/officeDocument/2006/relationships/vmlDrawing" Target="../drawings/vmlDrawing1.vml" /><Relationship Id="rId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7109375" style="1" customWidth="1"/>
    <col min="2" max="3" width="12.7109375" style="1" customWidth="1"/>
    <col min="4" max="5" width="0" style="1" hidden="1" customWidth="1"/>
    <col min="6" max="11" width="12.7109375" style="1" customWidth="1"/>
    <col min="12" max="16384" width="11.421875" style="1" customWidth="1"/>
  </cols>
  <sheetData>
    <row r="1" ht="18" customHeight="1">
      <c r="A1" s="16" t="s">
        <v>0</v>
      </c>
    </row>
    <row r="2" ht="15.75" customHeight="1">
      <c r="A2" s="17"/>
    </row>
    <row r="3" spans="1:11" ht="75" customHeight="1">
      <c r="A3" s="18" t="s">
        <v>1</v>
      </c>
      <c r="B3" s="2" t="s">
        <v>2</v>
      </c>
      <c r="C3" s="2" t="s">
        <v>2</v>
      </c>
      <c r="F3" s="2" t="s">
        <v>3</v>
      </c>
      <c r="G3" s="3" t="s">
        <v>4</v>
      </c>
      <c r="H3" s="4" t="s">
        <v>5</v>
      </c>
      <c r="I3" s="5" t="s">
        <v>6</v>
      </c>
      <c r="J3" s="6" t="s">
        <v>7</v>
      </c>
      <c r="K3" s="7" t="s">
        <v>8</v>
      </c>
    </row>
    <row r="4" spans="1:11" ht="16.5" customHeight="1">
      <c r="A4" s="18">
        <v>0</v>
      </c>
      <c r="B4" s="8"/>
      <c r="C4" s="8"/>
      <c r="F4" s="8"/>
      <c r="G4" s="9"/>
      <c r="H4" s="10"/>
      <c r="I4" s="11"/>
      <c r="J4" s="7"/>
      <c r="K4" s="7"/>
    </row>
    <row r="5" spans="1:11" ht="15.75" customHeight="1">
      <c r="A5" s="18">
        <v>0</v>
      </c>
      <c r="B5" s="8"/>
      <c r="C5" s="8"/>
      <c r="F5" s="8"/>
      <c r="G5" s="9"/>
      <c r="H5" s="10"/>
      <c r="I5" s="11"/>
      <c r="J5" s="7"/>
      <c r="K5" s="7"/>
    </row>
    <row r="6" spans="1:11" ht="15.75" customHeight="1">
      <c r="A6" s="18">
        <v>0</v>
      </c>
      <c r="B6" s="8"/>
      <c r="C6" s="8"/>
      <c r="F6" s="8"/>
      <c r="G6" s="9"/>
      <c r="H6" s="10"/>
      <c r="I6" s="11"/>
      <c r="J6" s="7"/>
      <c r="K6" s="7"/>
    </row>
    <row r="7" spans="1:11" ht="15.75" customHeight="1">
      <c r="A7" s="18">
        <v>0</v>
      </c>
      <c r="B7" s="8"/>
      <c r="C7" s="8"/>
      <c r="F7" s="8"/>
      <c r="G7" s="9"/>
      <c r="H7" s="10"/>
      <c r="I7" s="11"/>
      <c r="J7" s="7"/>
      <c r="K7" s="7"/>
    </row>
    <row r="8" spans="1:11" ht="15.75" customHeight="1">
      <c r="A8" s="18">
        <v>0</v>
      </c>
      <c r="B8" s="8"/>
      <c r="C8" s="8"/>
      <c r="F8" s="8"/>
      <c r="G8" s="9"/>
      <c r="H8" s="10"/>
      <c r="I8" s="11"/>
      <c r="J8" s="7"/>
      <c r="K8" s="7"/>
    </row>
    <row r="9" spans="1:11" ht="15.75" customHeight="1">
      <c r="A9" s="19"/>
      <c r="B9" s="8"/>
      <c r="C9" s="8"/>
      <c r="F9" s="8"/>
      <c r="G9" s="9"/>
      <c r="H9" s="10"/>
      <c r="I9" s="11"/>
      <c r="J9" s="7"/>
      <c r="K9" s="7"/>
    </row>
    <row r="10" spans="1:11" ht="15.75" customHeight="1">
      <c r="A10" s="19" t="s">
        <v>9</v>
      </c>
      <c r="B10" s="8"/>
      <c r="C10" s="8"/>
      <c r="F10" s="8"/>
      <c r="G10" s="9"/>
      <c r="H10" s="10"/>
      <c r="I10" s="11"/>
      <c r="J10" s="7"/>
      <c r="K10" s="7"/>
    </row>
    <row r="11" spans="1:11" ht="15.75" customHeight="1">
      <c r="A11" s="19" t="s">
        <v>9</v>
      </c>
      <c r="B11" s="8"/>
      <c r="C11" s="8"/>
      <c r="F11" s="8"/>
      <c r="G11" s="9"/>
      <c r="H11" s="10"/>
      <c r="I11" s="11"/>
      <c r="J11" s="7"/>
      <c r="K11" s="7"/>
    </row>
    <row r="12" spans="1:11" ht="15.75" customHeight="1">
      <c r="A12" s="19" t="s">
        <v>9</v>
      </c>
      <c r="B12" s="8"/>
      <c r="C12" s="8"/>
      <c r="F12" s="8"/>
      <c r="G12" s="9"/>
      <c r="H12" s="10"/>
      <c r="I12" s="11"/>
      <c r="J12" s="7"/>
      <c r="K12" s="7"/>
    </row>
    <row r="13" spans="1:11" ht="15.75" customHeight="1">
      <c r="A13" s="19" t="s">
        <v>9</v>
      </c>
      <c r="B13" s="8"/>
      <c r="C13" s="8"/>
      <c r="F13" s="8"/>
      <c r="G13" s="9"/>
      <c r="H13" s="10"/>
      <c r="I13" s="11"/>
      <c r="J13" s="7"/>
      <c r="K13" s="7"/>
    </row>
    <row r="14" spans="1:11" ht="15.75" customHeight="1">
      <c r="A14" s="19" t="s">
        <v>9</v>
      </c>
      <c r="B14" s="8"/>
      <c r="C14" s="8"/>
      <c r="F14" s="8"/>
      <c r="G14" s="9"/>
      <c r="H14" s="10"/>
      <c r="I14" s="11"/>
      <c r="J14" s="7"/>
      <c r="K14" s="7"/>
    </row>
    <row r="15" spans="1:11" ht="15.75" customHeight="1">
      <c r="A15" s="19" t="s">
        <v>9</v>
      </c>
      <c r="B15" s="8"/>
      <c r="C15" s="8"/>
      <c r="F15" s="8"/>
      <c r="G15" s="9"/>
      <c r="H15" s="10"/>
      <c r="I15" s="11"/>
      <c r="J15" s="7"/>
      <c r="K15" s="7"/>
    </row>
    <row r="16" spans="2:11" ht="15.75" customHeight="1">
      <c r="B16" s="8"/>
      <c r="C16" s="8"/>
      <c r="F16" s="8"/>
      <c r="G16" s="9"/>
      <c r="H16" s="10"/>
      <c r="I16" s="11"/>
      <c r="J16" s="7"/>
      <c r="K16" s="7"/>
    </row>
    <row r="17" spans="2:11" ht="15.75" customHeight="1">
      <c r="B17" s="8"/>
      <c r="C17" s="8"/>
      <c r="F17" s="8"/>
      <c r="G17" s="9"/>
      <c r="H17" s="10"/>
      <c r="I17" s="11"/>
      <c r="J17" s="7"/>
      <c r="K17" s="7"/>
    </row>
    <row r="18" spans="2:11" ht="15.75" customHeight="1">
      <c r="B18" s="8"/>
      <c r="C18" s="8"/>
      <c r="F18" s="8"/>
      <c r="G18" s="9"/>
      <c r="H18" s="10"/>
      <c r="I18" s="11"/>
      <c r="J18" s="7"/>
      <c r="K18" s="7"/>
    </row>
    <row r="19" spans="2:11" ht="15.75" customHeight="1">
      <c r="B19" s="8"/>
      <c r="C19" s="8"/>
      <c r="F19" s="8"/>
      <c r="G19" s="9"/>
      <c r="H19" s="10"/>
      <c r="I19" s="11"/>
      <c r="J19" s="7"/>
      <c r="K19" s="7"/>
    </row>
    <row r="20" spans="2:11" ht="15.75" customHeight="1">
      <c r="B20" s="8"/>
      <c r="C20" s="8"/>
      <c r="F20" s="8"/>
      <c r="G20" s="9"/>
      <c r="H20" s="10"/>
      <c r="I20" s="11"/>
      <c r="J20" s="7"/>
      <c r="K20" s="7"/>
    </row>
    <row r="21" spans="2:11" ht="15.75" customHeight="1">
      <c r="B21" s="8"/>
      <c r="C21" s="8"/>
      <c r="F21" s="8"/>
      <c r="G21" s="9"/>
      <c r="H21" s="10"/>
      <c r="I21" s="11"/>
      <c r="J21" s="7"/>
      <c r="K21" s="7"/>
    </row>
    <row r="22" spans="2:11" ht="15.75" customHeight="1">
      <c r="B22" s="8"/>
      <c r="C22" s="8"/>
      <c r="F22" s="8"/>
      <c r="G22" s="9"/>
      <c r="H22" s="10"/>
      <c r="I22" s="11"/>
      <c r="J22" s="7"/>
      <c r="K22" s="7"/>
    </row>
    <row r="23" spans="2:11" ht="15.75" customHeight="1">
      <c r="B23" s="8"/>
      <c r="C23" s="8"/>
      <c r="F23" s="8"/>
      <c r="G23" s="9"/>
      <c r="H23" s="10"/>
      <c r="I23" s="11"/>
      <c r="J23" s="7"/>
      <c r="K23" s="7"/>
    </row>
    <row r="24" spans="2:11" ht="15.75" customHeight="1">
      <c r="B24" s="8"/>
      <c r="C24" s="8"/>
      <c r="F24" s="8"/>
      <c r="G24" s="9"/>
      <c r="H24" s="10"/>
      <c r="I24" s="11"/>
      <c r="J24" s="7"/>
      <c r="K24" s="7"/>
    </row>
    <row r="25" spans="2:11" ht="15.75" customHeight="1">
      <c r="B25" s="8"/>
      <c r="C25" s="8"/>
      <c r="F25" s="8"/>
      <c r="G25" s="9"/>
      <c r="H25" s="10"/>
      <c r="I25" s="11"/>
      <c r="J25" s="7"/>
      <c r="K25" s="7"/>
    </row>
    <row r="26" spans="2:11" ht="15.75" customHeight="1">
      <c r="B26" s="8"/>
      <c r="C26" s="8"/>
      <c r="F26" s="8"/>
      <c r="G26" s="9"/>
      <c r="H26" s="10"/>
      <c r="I26" s="11"/>
      <c r="J26" s="7"/>
      <c r="K26" s="7"/>
    </row>
    <row r="27" spans="2:11" ht="15.75" customHeight="1">
      <c r="B27" s="8"/>
      <c r="C27" s="8"/>
      <c r="F27" s="8"/>
      <c r="G27" s="9"/>
      <c r="H27" s="10"/>
      <c r="I27" s="11"/>
      <c r="J27" s="7"/>
      <c r="K27" s="7"/>
    </row>
    <row r="28" spans="2:11" ht="15.75" customHeight="1">
      <c r="B28" s="8"/>
      <c r="C28" s="8"/>
      <c r="F28" s="8"/>
      <c r="G28" s="9"/>
      <c r="H28" s="10"/>
      <c r="I28" s="11"/>
      <c r="J28" s="7"/>
      <c r="K28" s="7"/>
    </row>
    <row r="29" spans="2:11" ht="15.75" customHeight="1" hidden="1">
      <c r="B29" s="12"/>
      <c r="C29" s="12"/>
      <c r="F29" s="12"/>
      <c r="G29" s="13"/>
      <c r="H29" s="13"/>
      <c r="I29" s="14"/>
      <c r="J29" s="15"/>
      <c r="K29" s="15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hyperlinks>
    <hyperlink ref="A1" r:id="rId1" tooltip="SK" display="http://www.nbs.sk/DFT/SDF/DATA/StatData_operational_risk.xls"/>
  </hyperlinks>
  <printOptions/>
  <pageMargins left="0.7874015748031497" right="0.7874015748031497" top="0.5905511811023623" bottom="0.5905511811023623" header="0.31496062992125984" footer="0.31496062992125984"/>
  <pageSetup firstPageNumber="1" useFirstPageNumber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24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G32" sqref="G32"/>
    </sheetView>
  </sheetViews>
  <sheetFormatPr defaultColWidth="9.140625" defaultRowHeight="12.75"/>
  <cols>
    <col min="1" max="1" width="37.7109375" style="20" customWidth="1"/>
    <col min="2" max="2" width="35.57421875" style="20" customWidth="1"/>
    <col min="3" max="3" width="31.28125" style="20" customWidth="1"/>
    <col min="4" max="14" width="10.7109375" style="34" customWidth="1"/>
    <col min="15" max="15" width="10.7109375" style="79" customWidth="1"/>
    <col min="16" max="21" width="10.7109375" style="34" customWidth="1"/>
    <col min="22" max="22" width="10.7109375" style="79" customWidth="1"/>
    <col min="23" max="31" width="10.7109375" style="34" customWidth="1"/>
    <col min="32" max="32" width="10.7109375" style="79" customWidth="1"/>
    <col min="33" max="33" width="10.7109375" style="34" customWidth="1"/>
    <col min="34" max="201" width="9.140625" style="20" customWidth="1"/>
    <col min="202" max="16384" width="9.140625" style="21" customWidth="1"/>
  </cols>
  <sheetData>
    <row r="1" spans="1:201" s="50" customFormat="1" ht="12.75">
      <c r="A1" s="82" t="s">
        <v>10</v>
      </c>
      <c r="B1" s="83"/>
      <c r="C1" s="83"/>
      <c r="D1" s="56" t="s">
        <v>11</v>
      </c>
      <c r="E1" s="57" t="s">
        <v>12</v>
      </c>
      <c r="F1" s="59" t="s">
        <v>13</v>
      </c>
      <c r="G1" s="56" t="s">
        <v>14</v>
      </c>
      <c r="H1" s="56" t="s">
        <v>15</v>
      </c>
      <c r="I1" s="56" t="s">
        <v>16</v>
      </c>
      <c r="J1" s="58" t="s">
        <v>17</v>
      </c>
      <c r="K1" s="56" t="s">
        <v>18</v>
      </c>
      <c r="L1" s="59" t="s">
        <v>19</v>
      </c>
      <c r="M1" s="56" t="s">
        <v>20</v>
      </c>
      <c r="N1" s="58" t="s">
        <v>21</v>
      </c>
      <c r="O1" s="81" t="s">
        <v>22</v>
      </c>
      <c r="P1" s="58" t="s">
        <v>23</v>
      </c>
      <c r="Q1" s="57" t="s">
        <v>24</v>
      </c>
      <c r="R1" s="58" t="s">
        <v>25</v>
      </c>
      <c r="S1" s="56" t="s">
        <v>26</v>
      </c>
      <c r="T1" s="56" t="s">
        <v>27</v>
      </c>
      <c r="U1" s="58" t="s">
        <v>28</v>
      </c>
      <c r="V1" s="56" t="s">
        <v>55</v>
      </c>
      <c r="W1" s="58" t="s">
        <v>29</v>
      </c>
      <c r="X1" s="56" t="s">
        <v>0</v>
      </c>
      <c r="Y1" s="56" t="s">
        <v>30</v>
      </c>
      <c r="Z1" s="59" t="s">
        <v>31</v>
      </c>
      <c r="AA1" s="56" t="s">
        <v>32</v>
      </c>
      <c r="AB1" s="56" t="s">
        <v>33</v>
      </c>
      <c r="AC1" s="57" t="s">
        <v>34</v>
      </c>
      <c r="AD1" s="58" t="s">
        <v>35</v>
      </c>
      <c r="AE1" s="58" t="s">
        <v>36</v>
      </c>
      <c r="AF1" s="56" t="s">
        <v>37</v>
      </c>
      <c r="AG1" s="60" t="s">
        <v>38</v>
      </c>
      <c r="AH1" s="48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</row>
    <row r="2" spans="1:34" ht="12.75">
      <c r="A2" s="61" t="s">
        <v>56</v>
      </c>
      <c r="B2" s="84" t="s">
        <v>39</v>
      </c>
      <c r="C2" s="84"/>
      <c r="D2" s="31">
        <v>1.28</v>
      </c>
      <c r="E2" s="40" t="s">
        <v>9</v>
      </c>
      <c r="F2" s="54">
        <v>0.0808</v>
      </c>
      <c r="G2" s="35"/>
      <c r="H2" s="52">
        <v>5.386543607224213</v>
      </c>
      <c r="I2" s="44"/>
      <c r="J2" s="40"/>
      <c r="K2" s="45"/>
      <c r="L2" s="31" t="s">
        <v>60</v>
      </c>
      <c r="M2" s="35"/>
      <c r="N2" s="45">
        <v>0.07</v>
      </c>
      <c r="O2" s="31"/>
      <c r="P2" s="40"/>
      <c r="Q2" s="40"/>
      <c r="R2" s="40"/>
      <c r="S2" s="40"/>
      <c r="T2" s="40"/>
      <c r="U2" s="40"/>
      <c r="V2" s="40"/>
      <c r="W2" s="40"/>
      <c r="X2" s="40"/>
      <c r="Y2" s="40"/>
      <c r="Z2" s="35"/>
      <c r="AA2" s="40"/>
      <c r="AB2" s="40"/>
      <c r="AC2" s="40"/>
      <c r="AD2" s="40"/>
      <c r="AE2" s="40"/>
      <c r="AF2" s="36"/>
      <c r="AG2" s="62"/>
      <c r="AH2" s="26"/>
    </row>
    <row r="3" spans="1:34" ht="12.75">
      <c r="A3" s="85" t="s">
        <v>40</v>
      </c>
      <c r="B3" s="87" t="s">
        <v>53</v>
      </c>
      <c r="C3" s="37" t="s">
        <v>41</v>
      </c>
      <c r="D3" s="24">
        <v>95.17</v>
      </c>
      <c r="E3" s="38">
        <v>0.7143</v>
      </c>
      <c r="F3" s="55">
        <v>1</v>
      </c>
      <c r="G3" s="32" t="s">
        <v>9</v>
      </c>
      <c r="H3" s="53">
        <v>6.666666666666667</v>
      </c>
      <c r="I3" s="32" t="s">
        <v>9</v>
      </c>
      <c r="J3" s="42"/>
      <c r="K3" s="43"/>
      <c r="L3" s="24" t="s">
        <v>60</v>
      </c>
      <c r="M3" s="42" t="s">
        <v>60</v>
      </c>
      <c r="N3" s="43">
        <v>1</v>
      </c>
      <c r="O3" s="42" t="s">
        <v>9</v>
      </c>
      <c r="P3" s="42"/>
      <c r="Q3" s="42"/>
      <c r="R3" s="42" t="s">
        <v>60</v>
      </c>
      <c r="S3" s="42" t="s">
        <v>61</v>
      </c>
      <c r="T3" s="22">
        <v>60</v>
      </c>
      <c r="U3" s="42"/>
      <c r="V3" s="23">
        <v>0.88</v>
      </c>
      <c r="W3" s="42"/>
      <c r="X3" s="43" t="s">
        <v>9</v>
      </c>
      <c r="Y3" s="47" t="s">
        <v>59</v>
      </c>
      <c r="Z3" s="38"/>
      <c r="AA3" s="74">
        <v>0.615</v>
      </c>
      <c r="AB3" s="42" t="s">
        <v>9</v>
      </c>
      <c r="AC3" s="42"/>
      <c r="AD3" s="42" t="s">
        <v>9</v>
      </c>
      <c r="AE3" s="42"/>
      <c r="AF3" s="39" t="s">
        <v>9</v>
      </c>
      <c r="AG3" s="63" t="s">
        <v>9</v>
      </c>
      <c r="AH3" s="26"/>
    </row>
    <row r="4" spans="1:34" ht="12.75">
      <c r="A4" s="86"/>
      <c r="B4" s="87"/>
      <c r="C4" s="37" t="s">
        <v>42</v>
      </c>
      <c r="D4" s="24">
        <v>4.83</v>
      </c>
      <c r="E4" s="38">
        <v>0.2857</v>
      </c>
      <c r="F4" s="55">
        <v>0</v>
      </c>
      <c r="G4" s="32" t="s">
        <v>9</v>
      </c>
      <c r="H4" s="53">
        <v>13.333333333333334</v>
      </c>
      <c r="I4" s="32" t="s">
        <v>9</v>
      </c>
      <c r="J4" s="42"/>
      <c r="K4" s="43"/>
      <c r="L4" s="24" t="s">
        <v>60</v>
      </c>
      <c r="M4" s="42" t="s">
        <v>60</v>
      </c>
      <c r="N4" s="43">
        <v>0</v>
      </c>
      <c r="O4" s="42" t="s">
        <v>9</v>
      </c>
      <c r="P4" s="42"/>
      <c r="Q4" s="42"/>
      <c r="R4" s="42" t="s">
        <v>60</v>
      </c>
      <c r="S4" s="42" t="s">
        <v>61</v>
      </c>
      <c r="T4" s="22">
        <v>30</v>
      </c>
      <c r="U4" s="42"/>
      <c r="V4" s="23">
        <v>0.12</v>
      </c>
      <c r="W4" s="42"/>
      <c r="X4" s="43" t="s">
        <v>9</v>
      </c>
      <c r="Y4" s="47" t="s">
        <v>59</v>
      </c>
      <c r="Z4" s="38"/>
      <c r="AA4" s="74">
        <v>0.177</v>
      </c>
      <c r="AB4" s="42" t="s">
        <v>9</v>
      </c>
      <c r="AC4" s="42"/>
      <c r="AD4" s="42" t="s">
        <v>9</v>
      </c>
      <c r="AE4" s="42"/>
      <c r="AF4" s="39" t="s">
        <v>9</v>
      </c>
      <c r="AG4" s="63" t="s">
        <v>9</v>
      </c>
      <c r="AH4" s="26"/>
    </row>
    <row r="5" spans="1:34" ht="12.75">
      <c r="A5" s="86"/>
      <c r="B5" s="87"/>
      <c r="C5" s="37" t="s">
        <v>43</v>
      </c>
      <c r="D5" s="24">
        <v>0</v>
      </c>
      <c r="E5" s="42">
        <v>0</v>
      </c>
      <c r="F5" s="55">
        <v>0</v>
      </c>
      <c r="G5" s="32" t="s">
        <v>9</v>
      </c>
      <c r="H5" s="53">
        <v>0</v>
      </c>
      <c r="I5" s="32" t="s">
        <v>9</v>
      </c>
      <c r="J5" s="42"/>
      <c r="K5" s="43"/>
      <c r="L5" s="24" t="s">
        <v>60</v>
      </c>
      <c r="M5" s="42" t="s">
        <v>60</v>
      </c>
      <c r="N5" s="43">
        <v>0</v>
      </c>
      <c r="O5" s="42" t="s">
        <v>9</v>
      </c>
      <c r="P5" s="42"/>
      <c r="Q5" s="42"/>
      <c r="R5" s="42" t="s">
        <v>60</v>
      </c>
      <c r="S5" s="42" t="s">
        <v>61</v>
      </c>
      <c r="T5" s="22">
        <v>10</v>
      </c>
      <c r="U5" s="42"/>
      <c r="V5" s="24" t="s">
        <v>60</v>
      </c>
      <c r="W5" s="42"/>
      <c r="X5" s="43" t="s">
        <v>9</v>
      </c>
      <c r="Y5" s="47" t="s">
        <v>59</v>
      </c>
      <c r="Z5" s="38"/>
      <c r="AA5" s="43">
        <v>0</v>
      </c>
      <c r="AB5" s="42" t="s">
        <v>9</v>
      </c>
      <c r="AC5" s="42"/>
      <c r="AD5" s="42" t="s">
        <v>9</v>
      </c>
      <c r="AE5" s="42"/>
      <c r="AF5" s="39" t="s">
        <v>9</v>
      </c>
      <c r="AG5" s="63" t="s">
        <v>9</v>
      </c>
      <c r="AH5" s="26"/>
    </row>
    <row r="6" spans="1:34" ht="12.75">
      <c r="A6" s="86"/>
      <c r="B6" s="87" t="s">
        <v>44</v>
      </c>
      <c r="C6" s="37" t="s">
        <v>41</v>
      </c>
      <c r="D6" s="24">
        <v>99.86</v>
      </c>
      <c r="E6" s="38" t="s">
        <v>59</v>
      </c>
      <c r="F6" s="55">
        <v>1</v>
      </c>
      <c r="G6" s="32" t="s">
        <v>9</v>
      </c>
      <c r="H6" s="53">
        <v>0.9187815459309457</v>
      </c>
      <c r="I6" s="32" t="s">
        <v>9</v>
      </c>
      <c r="J6" s="42"/>
      <c r="K6" s="46"/>
      <c r="L6" s="24" t="s">
        <v>60</v>
      </c>
      <c r="M6" s="42" t="s">
        <v>60</v>
      </c>
      <c r="N6" s="43">
        <v>0.47</v>
      </c>
      <c r="O6" s="42" t="s">
        <v>9</v>
      </c>
      <c r="P6" s="42"/>
      <c r="Q6" s="42"/>
      <c r="R6" s="42" t="s">
        <v>60</v>
      </c>
      <c r="S6" s="42" t="s">
        <v>61</v>
      </c>
      <c r="T6" s="22">
        <v>28.8</v>
      </c>
      <c r="U6" s="42"/>
      <c r="V6" s="25">
        <v>0.037</v>
      </c>
      <c r="W6" s="42"/>
      <c r="X6" s="43" t="s">
        <v>9</v>
      </c>
      <c r="Y6" s="47" t="s">
        <v>59</v>
      </c>
      <c r="Z6" s="38"/>
      <c r="AA6" s="75">
        <v>0.694</v>
      </c>
      <c r="AB6" s="42" t="s">
        <v>9</v>
      </c>
      <c r="AC6" s="42"/>
      <c r="AD6" s="42" t="s">
        <v>9</v>
      </c>
      <c r="AE6" s="42"/>
      <c r="AF6" s="39" t="s">
        <v>9</v>
      </c>
      <c r="AG6" s="63" t="s">
        <v>9</v>
      </c>
      <c r="AH6" s="26"/>
    </row>
    <row r="7" spans="1:34" ht="12.75">
      <c r="A7" s="86"/>
      <c r="B7" s="87"/>
      <c r="C7" s="37" t="s">
        <v>42</v>
      </c>
      <c r="D7" s="24">
        <v>0.14</v>
      </c>
      <c r="E7" s="38" t="s">
        <v>59</v>
      </c>
      <c r="F7" s="76">
        <v>0</v>
      </c>
      <c r="G7" s="32" t="s">
        <v>9</v>
      </c>
      <c r="H7" s="53">
        <v>99.08121845406906</v>
      </c>
      <c r="I7" s="32" t="s">
        <v>9</v>
      </c>
      <c r="J7" s="42"/>
      <c r="K7" s="46"/>
      <c r="L7" s="24" t="s">
        <v>60</v>
      </c>
      <c r="M7" s="42" t="s">
        <v>60</v>
      </c>
      <c r="N7" s="43">
        <v>0.53</v>
      </c>
      <c r="O7" s="42" t="s">
        <v>9</v>
      </c>
      <c r="P7" s="42"/>
      <c r="Q7" s="42"/>
      <c r="R7" s="42" t="s">
        <v>60</v>
      </c>
      <c r="S7" s="42" t="s">
        <v>61</v>
      </c>
      <c r="T7" s="22">
        <v>57.4</v>
      </c>
      <c r="U7" s="42"/>
      <c r="V7" s="25">
        <v>0.0196</v>
      </c>
      <c r="W7" s="42"/>
      <c r="X7" s="43" t="s">
        <v>9</v>
      </c>
      <c r="Y7" s="47" t="s">
        <v>59</v>
      </c>
      <c r="Z7" s="43"/>
      <c r="AA7" s="75">
        <v>0.306</v>
      </c>
      <c r="AB7" s="42" t="s">
        <v>9</v>
      </c>
      <c r="AC7" s="42"/>
      <c r="AD7" s="42" t="s">
        <v>9</v>
      </c>
      <c r="AE7" s="42"/>
      <c r="AF7" s="39" t="s">
        <v>9</v>
      </c>
      <c r="AG7" s="63" t="s">
        <v>9</v>
      </c>
      <c r="AH7" s="26"/>
    </row>
    <row r="8" spans="1:34" ht="12.75">
      <c r="A8" s="86"/>
      <c r="B8" s="87"/>
      <c r="C8" s="37" t="s">
        <v>43</v>
      </c>
      <c r="D8" s="23">
        <v>0</v>
      </c>
      <c r="E8" s="38" t="s">
        <v>59</v>
      </c>
      <c r="F8" s="76">
        <v>0</v>
      </c>
      <c r="G8" s="32" t="s">
        <v>9</v>
      </c>
      <c r="H8" s="53">
        <v>0</v>
      </c>
      <c r="I8" s="32" t="s">
        <v>9</v>
      </c>
      <c r="J8" s="42"/>
      <c r="K8" s="46"/>
      <c r="L8" s="24" t="s">
        <v>60</v>
      </c>
      <c r="M8" s="42" t="s">
        <v>60</v>
      </c>
      <c r="N8" s="43">
        <v>0</v>
      </c>
      <c r="O8" s="42" t="s">
        <v>9</v>
      </c>
      <c r="P8" s="42"/>
      <c r="Q8" s="42"/>
      <c r="R8" s="42" t="s">
        <v>60</v>
      </c>
      <c r="S8" s="42" t="s">
        <v>61</v>
      </c>
      <c r="T8" s="22">
        <v>13.8</v>
      </c>
      <c r="U8" s="42"/>
      <c r="V8" s="24" t="s">
        <v>60</v>
      </c>
      <c r="W8" s="42"/>
      <c r="X8" s="43" t="s">
        <v>9</v>
      </c>
      <c r="Y8" s="47" t="s">
        <v>59</v>
      </c>
      <c r="Z8" s="38"/>
      <c r="AA8" s="46">
        <v>0</v>
      </c>
      <c r="AB8" s="42" t="s">
        <v>9</v>
      </c>
      <c r="AC8" s="42"/>
      <c r="AD8" s="42" t="s">
        <v>9</v>
      </c>
      <c r="AE8" s="42"/>
      <c r="AF8" s="39" t="s">
        <v>9</v>
      </c>
      <c r="AG8" s="63" t="s">
        <v>9</v>
      </c>
      <c r="AH8" s="26"/>
    </row>
    <row r="9" spans="1:34" ht="41.25" customHeight="1">
      <c r="A9" s="64" t="s">
        <v>57</v>
      </c>
      <c r="B9" s="89" t="s">
        <v>45</v>
      </c>
      <c r="C9" s="89"/>
      <c r="D9" s="31" t="s">
        <v>9</v>
      </c>
      <c r="E9" s="40" t="s">
        <v>60</v>
      </c>
      <c r="F9" s="54" t="s">
        <v>9</v>
      </c>
      <c r="G9" s="40"/>
      <c r="H9" s="52">
        <f>0.00947789554265509*100</f>
        <v>0.9477895542655089</v>
      </c>
      <c r="I9" s="40"/>
      <c r="J9" s="40"/>
      <c r="K9" s="40"/>
      <c r="L9" s="31" t="s">
        <v>9</v>
      </c>
      <c r="M9" s="40"/>
      <c r="N9" s="45">
        <v>0.73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77"/>
      <c r="AB9" s="40"/>
      <c r="AC9" s="40"/>
      <c r="AD9" s="40"/>
      <c r="AE9" s="40"/>
      <c r="AF9" s="31"/>
      <c r="AG9" s="62"/>
      <c r="AH9" s="26"/>
    </row>
    <row r="10" spans="1:34" ht="12.75">
      <c r="A10" s="85" t="s">
        <v>46</v>
      </c>
      <c r="B10" s="88" t="s">
        <v>54</v>
      </c>
      <c r="C10" s="37" t="s">
        <v>41</v>
      </c>
      <c r="D10" s="24" t="s">
        <v>9</v>
      </c>
      <c r="E10" s="41" t="s">
        <v>60</v>
      </c>
      <c r="F10" s="55" t="s">
        <v>9</v>
      </c>
      <c r="G10" s="33" t="s">
        <v>9</v>
      </c>
      <c r="H10" s="53">
        <f>0.0588235294117647*100</f>
        <v>5.88235294117647</v>
      </c>
      <c r="I10" s="33" t="s">
        <v>9</v>
      </c>
      <c r="J10" s="42"/>
      <c r="K10" s="42"/>
      <c r="L10" s="24" t="s">
        <v>9</v>
      </c>
      <c r="M10" s="42" t="s">
        <v>9</v>
      </c>
      <c r="N10" s="43">
        <v>1</v>
      </c>
      <c r="O10" s="42" t="s">
        <v>9</v>
      </c>
      <c r="P10" s="42"/>
      <c r="Q10" s="42"/>
      <c r="R10" s="42" t="s">
        <v>60</v>
      </c>
      <c r="S10" s="42" t="s">
        <v>61</v>
      </c>
      <c r="T10" s="42" t="s">
        <v>9</v>
      </c>
      <c r="U10" s="42"/>
      <c r="V10" s="23">
        <v>1</v>
      </c>
      <c r="W10" s="42"/>
      <c r="X10" s="42" t="s">
        <v>9</v>
      </c>
      <c r="Y10" s="47" t="s">
        <v>59</v>
      </c>
      <c r="Z10" s="42"/>
      <c r="AA10" s="75">
        <v>0.465</v>
      </c>
      <c r="AB10" s="42" t="s">
        <v>9</v>
      </c>
      <c r="AC10" s="42"/>
      <c r="AD10" s="42" t="s">
        <v>9</v>
      </c>
      <c r="AE10" s="42"/>
      <c r="AF10" s="24" t="s">
        <v>9</v>
      </c>
      <c r="AG10" s="63" t="s">
        <v>9</v>
      </c>
      <c r="AH10" s="26"/>
    </row>
    <row r="11" spans="1:34" ht="12.75">
      <c r="A11" s="94"/>
      <c r="B11" s="88"/>
      <c r="C11" s="37" t="s">
        <v>42</v>
      </c>
      <c r="D11" s="24" t="s">
        <v>9</v>
      </c>
      <c r="E11" s="41" t="s">
        <v>60</v>
      </c>
      <c r="F11" s="55" t="s">
        <v>9</v>
      </c>
      <c r="G11" s="33" t="s">
        <v>9</v>
      </c>
      <c r="H11" s="53">
        <v>0</v>
      </c>
      <c r="I11" s="33" t="s">
        <v>9</v>
      </c>
      <c r="J11" s="42"/>
      <c r="K11" s="42"/>
      <c r="L11" s="24" t="s">
        <v>9</v>
      </c>
      <c r="M11" s="42" t="s">
        <v>9</v>
      </c>
      <c r="N11" s="43">
        <v>0</v>
      </c>
      <c r="O11" s="42" t="s">
        <v>9</v>
      </c>
      <c r="P11" s="42"/>
      <c r="Q11" s="42"/>
      <c r="R11" s="42" t="s">
        <v>60</v>
      </c>
      <c r="S11" s="42" t="s">
        <v>61</v>
      </c>
      <c r="T11" s="42" t="s">
        <v>9</v>
      </c>
      <c r="U11" s="42"/>
      <c r="V11" s="24" t="s">
        <v>60</v>
      </c>
      <c r="W11" s="42"/>
      <c r="X11" s="42" t="s">
        <v>9</v>
      </c>
      <c r="Y11" s="47" t="s">
        <v>59</v>
      </c>
      <c r="Z11" s="42"/>
      <c r="AA11" s="75">
        <v>0.031</v>
      </c>
      <c r="AB11" s="42" t="s">
        <v>9</v>
      </c>
      <c r="AC11" s="42"/>
      <c r="AD11" s="42" t="s">
        <v>9</v>
      </c>
      <c r="AE11" s="42"/>
      <c r="AF11" s="24" t="s">
        <v>9</v>
      </c>
      <c r="AG11" s="63" t="s">
        <v>9</v>
      </c>
      <c r="AH11" s="26"/>
    </row>
    <row r="12" spans="1:34" ht="12.75">
      <c r="A12" s="94"/>
      <c r="B12" s="88"/>
      <c r="C12" s="37" t="s">
        <v>43</v>
      </c>
      <c r="D12" s="24" t="s">
        <v>9</v>
      </c>
      <c r="E12" s="41" t="s">
        <v>60</v>
      </c>
      <c r="F12" s="55" t="s">
        <v>9</v>
      </c>
      <c r="G12" s="33" t="s">
        <v>9</v>
      </c>
      <c r="H12" s="53">
        <v>0</v>
      </c>
      <c r="I12" s="33" t="s">
        <v>9</v>
      </c>
      <c r="J12" s="42"/>
      <c r="K12" s="42"/>
      <c r="L12" s="24" t="s">
        <v>9</v>
      </c>
      <c r="M12" s="42" t="s">
        <v>9</v>
      </c>
      <c r="N12" s="43">
        <v>0</v>
      </c>
      <c r="O12" s="42" t="s">
        <v>9</v>
      </c>
      <c r="P12" s="42"/>
      <c r="Q12" s="42"/>
      <c r="R12" s="42" t="s">
        <v>60</v>
      </c>
      <c r="S12" s="42" t="s">
        <v>61</v>
      </c>
      <c r="T12" s="42" t="s">
        <v>9</v>
      </c>
      <c r="U12" s="42"/>
      <c r="V12" s="24" t="s">
        <v>60</v>
      </c>
      <c r="W12" s="42"/>
      <c r="X12" s="42" t="s">
        <v>9</v>
      </c>
      <c r="Y12" s="47" t="s">
        <v>59</v>
      </c>
      <c r="Z12" s="42"/>
      <c r="AA12" s="46">
        <v>0</v>
      </c>
      <c r="AB12" s="42" t="s">
        <v>9</v>
      </c>
      <c r="AC12" s="42"/>
      <c r="AD12" s="42" t="s">
        <v>9</v>
      </c>
      <c r="AE12" s="42"/>
      <c r="AF12" s="24" t="s">
        <v>9</v>
      </c>
      <c r="AG12" s="63" t="s">
        <v>9</v>
      </c>
      <c r="AH12" s="26"/>
    </row>
    <row r="13" spans="1:34" ht="12.75">
      <c r="A13" s="94"/>
      <c r="B13" s="87" t="s">
        <v>47</v>
      </c>
      <c r="C13" s="37" t="s">
        <v>41</v>
      </c>
      <c r="D13" s="24" t="s">
        <v>9</v>
      </c>
      <c r="E13" s="41" t="s">
        <v>60</v>
      </c>
      <c r="F13" s="55" t="s">
        <v>9</v>
      </c>
      <c r="G13" s="33" t="s">
        <v>9</v>
      </c>
      <c r="H13" s="53">
        <f>1*100</f>
        <v>100</v>
      </c>
      <c r="I13" s="33" t="s">
        <v>9</v>
      </c>
      <c r="J13" s="42"/>
      <c r="K13" s="42"/>
      <c r="L13" s="24" t="s">
        <v>9</v>
      </c>
      <c r="M13" s="42" t="s">
        <v>9</v>
      </c>
      <c r="N13" s="43">
        <v>1</v>
      </c>
      <c r="O13" s="42" t="s">
        <v>9</v>
      </c>
      <c r="P13" s="42"/>
      <c r="Q13" s="42"/>
      <c r="R13" s="42" t="s">
        <v>60</v>
      </c>
      <c r="S13" s="42" t="s">
        <v>61</v>
      </c>
      <c r="T13" s="42" t="s">
        <v>9</v>
      </c>
      <c r="U13" s="42"/>
      <c r="V13" s="25">
        <v>0.0107</v>
      </c>
      <c r="W13" s="42"/>
      <c r="X13" s="42" t="s">
        <v>9</v>
      </c>
      <c r="Y13" s="47" t="s">
        <v>59</v>
      </c>
      <c r="Z13" s="42"/>
      <c r="AA13" s="75">
        <v>0.803</v>
      </c>
      <c r="AB13" s="42" t="s">
        <v>9</v>
      </c>
      <c r="AC13" s="42"/>
      <c r="AD13" s="42" t="s">
        <v>9</v>
      </c>
      <c r="AE13" s="42"/>
      <c r="AF13" s="24" t="s">
        <v>9</v>
      </c>
      <c r="AG13" s="63" t="s">
        <v>9</v>
      </c>
      <c r="AH13" s="26"/>
    </row>
    <row r="14" spans="1:34" ht="12.75">
      <c r="A14" s="94"/>
      <c r="B14" s="87"/>
      <c r="C14" s="37" t="s">
        <v>42</v>
      </c>
      <c r="D14" s="24" t="s">
        <v>9</v>
      </c>
      <c r="E14" s="41" t="s">
        <v>60</v>
      </c>
      <c r="F14" s="55" t="s">
        <v>9</v>
      </c>
      <c r="G14" s="33" t="s">
        <v>9</v>
      </c>
      <c r="H14" s="53">
        <v>0</v>
      </c>
      <c r="I14" s="33" t="s">
        <v>9</v>
      </c>
      <c r="J14" s="42"/>
      <c r="K14" s="42"/>
      <c r="L14" s="24" t="s">
        <v>9</v>
      </c>
      <c r="M14" s="42" t="s">
        <v>9</v>
      </c>
      <c r="N14" s="43">
        <v>0</v>
      </c>
      <c r="O14" s="42" t="s">
        <v>9</v>
      </c>
      <c r="P14" s="42"/>
      <c r="Q14" s="42"/>
      <c r="R14" s="42" t="s">
        <v>60</v>
      </c>
      <c r="S14" s="42" t="s">
        <v>61</v>
      </c>
      <c r="T14" s="42" t="s">
        <v>9</v>
      </c>
      <c r="U14" s="42"/>
      <c r="V14" s="24" t="s">
        <v>60</v>
      </c>
      <c r="W14" s="42"/>
      <c r="X14" s="42" t="s">
        <v>9</v>
      </c>
      <c r="Y14" s="47" t="s">
        <v>59</v>
      </c>
      <c r="Z14" s="42"/>
      <c r="AA14" s="75">
        <v>0.197</v>
      </c>
      <c r="AB14" s="42" t="s">
        <v>9</v>
      </c>
      <c r="AC14" s="42"/>
      <c r="AD14" s="42" t="s">
        <v>9</v>
      </c>
      <c r="AE14" s="42"/>
      <c r="AF14" s="24" t="s">
        <v>9</v>
      </c>
      <c r="AG14" s="63" t="s">
        <v>9</v>
      </c>
      <c r="AH14" s="26"/>
    </row>
    <row r="15" spans="1:34" ht="13.5" thickBot="1">
      <c r="A15" s="95"/>
      <c r="B15" s="90"/>
      <c r="C15" s="65" t="s">
        <v>43</v>
      </c>
      <c r="D15" s="66" t="s">
        <v>9</v>
      </c>
      <c r="E15" s="67" t="s">
        <v>60</v>
      </c>
      <c r="F15" s="68" t="s">
        <v>9</v>
      </c>
      <c r="G15" s="69" t="s">
        <v>9</v>
      </c>
      <c r="H15" s="70">
        <v>0</v>
      </c>
      <c r="I15" s="69" t="s">
        <v>9</v>
      </c>
      <c r="J15" s="71"/>
      <c r="K15" s="71"/>
      <c r="L15" s="66" t="s">
        <v>9</v>
      </c>
      <c r="M15" s="71" t="s">
        <v>9</v>
      </c>
      <c r="N15" s="80">
        <v>0</v>
      </c>
      <c r="O15" s="71" t="s">
        <v>9</v>
      </c>
      <c r="P15" s="71"/>
      <c r="Q15" s="71"/>
      <c r="R15" s="71" t="s">
        <v>60</v>
      </c>
      <c r="S15" s="71" t="s">
        <v>61</v>
      </c>
      <c r="T15" s="71" t="s">
        <v>9</v>
      </c>
      <c r="U15" s="71"/>
      <c r="V15" s="66" t="s">
        <v>60</v>
      </c>
      <c r="W15" s="71"/>
      <c r="X15" s="71" t="s">
        <v>9</v>
      </c>
      <c r="Y15" s="72" t="s">
        <v>59</v>
      </c>
      <c r="Z15" s="71"/>
      <c r="AA15" s="78">
        <v>0</v>
      </c>
      <c r="AB15" s="71" t="s">
        <v>9</v>
      </c>
      <c r="AC15" s="71"/>
      <c r="AD15" s="71" t="s">
        <v>9</v>
      </c>
      <c r="AE15" s="71"/>
      <c r="AF15" s="66" t="s">
        <v>9</v>
      </c>
      <c r="AG15" s="73" t="s">
        <v>9</v>
      </c>
      <c r="AH15" s="26"/>
    </row>
    <row r="16" spans="1:33" ht="12.75" customHeight="1">
      <c r="A16" s="92" t="s">
        <v>58</v>
      </c>
      <c r="B16" s="93"/>
      <c r="C16" s="26"/>
      <c r="D16" s="51"/>
      <c r="F16" s="51"/>
      <c r="G16" s="51"/>
      <c r="H16" s="51"/>
      <c r="I16" s="51"/>
      <c r="J16" s="51"/>
      <c r="K16" s="51"/>
      <c r="L16" s="51"/>
      <c r="N16" s="51"/>
      <c r="P16" s="51"/>
      <c r="Q16" s="51"/>
      <c r="R16" s="51"/>
      <c r="S16" s="91" t="s">
        <v>62</v>
      </c>
      <c r="T16" s="51"/>
      <c r="U16" s="51"/>
      <c r="W16" s="51"/>
      <c r="X16" s="51"/>
      <c r="Y16" s="51"/>
      <c r="Z16" s="51"/>
      <c r="AA16" s="51"/>
      <c r="AB16" s="51"/>
      <c r="AC16" s="51"/>
      <c r="AD16" s="51"/>
      <c r="AE16" s="51"/>
      <c r="AG16" s="51"/>
    </row>
    <row r="17" spans="1:33" ht="12.75">
      <c r="A17" s="26"/>
      <c r="B17" s="26"/>
      <c r="C17" s="26"/>
      <c r="D17" s="51"/>
      <c r="F17" s="51"/>
      <c r="G17" s="51"/>
      <c r="H17" s="51"/>
      <c r="I17" s="51"/>
      <c r="J17" s="51"/>
      <c r="K17" s="51"/>
      <c r="L17" s="51"/>
      <c r="N17" s="51"/>
      <c r="P17" s="51"/>
      <c r="Q17" s="51"/>
      <c r="R17" s="51"/>
      <c r="S17" s="91"/>
      <c r="T17" s="51"/>
      <c r="U17" s="51"/>
      <c r="W17" s="51"/>
      <c r="X17" s="51"/>
      <c r="Y17" s="51"/>
      <c r="Z17" s="51"/>
      <c r="AA17" s="51"/>
      <c r="AB17" s="51"/>
      <c r="AC17" s="51"/>
      <c r="AD17" s="51"/>
      <c r="AE17" s="51"/>
      <c r="AG17" s="51"/>
    </row>
    <row r="18" spans="1:19" ht="12.75">
      <c r="A18" s="20" t="s">
        <v>48</v>
      </c>
      <c r="S18" s="91"/>
    </row>
    <row r="19" spans="1:19" ht="12.75">
      <c r="A19" s="27"/>
      <c r="S19" s="91"/>
    </row>
    <row r="20" spans="1:19" ht="12.75">
      <c r="A20" s="28" t="s">
        <v>49</v>
      </c>
      <c r="S20" s="91"/>
    </row>
    <row r="21" spans="1:19" ht="12.75">
      <c r="A21" s="29" t="s">
        <v>50</v>
      </c>
      <c r="S21" s="91"/>
    </row>
    <row r="22" spans="1:19" ht="12.75">
      <c r="A22" s="29" t="s">
        <v>51</v>
      </c>
      <c r="S22" s="91"/>
    </row>
    <row r="23" spans="1:19" ht="12.75">
      <c r="A23" s="30" t="s">
        <v>52</v>
      </c>
      <c r="S23" s="91"/>
    </row>
    <row r="24" ht="12.75">
      <c r="S24" s="91"/>
    </row>
  </sheetData>
  <sheetProtection/>
  <mergeCells count="11">
    <mergeCell ref="B13:B15"/>
    <mergeCell ref="S16:S24"/>
    <mergeCell ref="A16:B16"/>
    <mergeCell ref="A10:A15"/>
    <mergeCell ref="A1:C1"/>
    <mergeCell ref="B2:C2"/>
    <mergeCell ref="A3:A8"/>
    <mergeCell ref="B3:B5"/>
    <mergeCell ref="B6:B8"/>
    <mergeCell ref="B10:B12"/>
    <mergeCell ref="B9:C9"/>
  </mergeCells>
  <hyperlinks>
    <hyperlink ref="Q1" r:id="rId1" tooltip="IE" display="http://www.ifsra.ie/industry/in_sdi_std.asp"/>
    <hyperlink ref="AC1" r:id="rId2" display="SK"/>
    <hyperlink ref="Y1" r:id="rId3" display="PT"/>
    <hyperlink ref="T1" r:id="rId4" display="LT"/>
    <hyperlink ref="Z1" r:id="rId5" tooltip="Romania" display="RO"/>
    <hyperlink ref="K1" r:id="rId6" display="EE"/>
    <hyperlink ref="I1" r:id="rId7" display="DE"/>
    <hyperlink ref="G1" r:id="rId8" tooltip="CY" display="CY"/>
    <hyperlink ref="M1" r:id="rId9" display="ES"/>
    <hyperlink ref="AG1" r:id="rId10" display="NO"/>
    <hyperlink ref="AB1" r:id="rId11" display="SI"/>
    <hyperlink ref="S1" r:id="rId12" display="LV"/>
    <hyperlink ref="F1" r:id="rId13" display="BG"/>
    <hyperlink ref="AA1" r:id="rId14" display="SE"/>
    <hyperlink ref="H1" r:id="rId15" display="CZ"/>
    <hyperlink ref="V1" r:id="rId16" display="MT"/>
    <hyperlink ref="L1" r:id="rId17" display="EL"/>
    <hyperlink ref="O1" r:id="rId18" display="FR"/>
  </hyperlinks>
  <printOptions/>
  <pageMargins left="0.75" right="0.75" top="1" bottom="1" header="0.5" footer="0.5"/>
  <pageSetup firstPageNumber="1" useFirstPageNumber="1" horizontalDpi="600" verticalDpi="600" orientation="portrait" r:id="rId21"/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llupini</cp:lastModifiedBy>
  <dcterms:created xsi:type="dcterms:W3CDTF">2007-07-03T11:09:12Z</dcterms:created>
  <dcterms:modified xsi:type="dcterms:W3CDTF">2013-04-09T08:45:28Z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