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8285" windowHeight="11640" firstSheet="1" activeTab="1"/>
  </bookViews>
  <sheets>
    <sheet name="Tabelle3  " sheetId="1" state="hidden" r:id="rId1"/>
    <sheet name="Pillar I Credit Risk data" sheetId="2" r:id="rId2"/>
  </sheets>
  <definedNames>
    <definedName name="_xlnm.Print_Area" localSheetId="1">'Pillar I Credit Risk data'!$A$1:$G$55</definedName>
  </definedNames>
  <calcPr fullCalcOnLoad="1"/>
</workbook>
</file>

<file path=xl/comments2.xml><?xml version="1.0" encoding="utf-8"?>
<comments xmlns="http://schemas.openxmlformats.org/spreadsheetml/2006/main">
  <authors>
    <author>u02123</author>
  </authors>
  <commentList>
    <comment ref="I1" authorId="0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<sst xmlns="http://schemas.openxmlformats.org/spreadsheetml/2006/main" count="261" uniqueCount="119">
  <si>
    <t>PL</t>
  </si>
  <si>
    <t>0%(a)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</si>
  <si>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</si>
  <si>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</si>
  <si>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</si>
  <si>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</si>
  <si>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</si>
  <si>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</si>
  <si>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</si>
  <si>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</si>
  <si>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Credit Risk Data</t>
  </si>
  <si>
    <t>Own funds requirements credit risk % of Total Own Funds requirements</t>
  </si>
  <si>
    <t>Credit institutions: distribution by approach</t>
  </si>
  <si>
    <t>SA</t>
  </si>
  <si>
    <t>FIRB</t>
  </si>
  <si>
    <t>AIRB</t>
  </si>
  <si>
    <t>Own funds requirements % of Own Funds requirements on credit risk</t>
  </si>
  <si>
    <t>Exposure % of risk weighted assets</t>
  </si>
  <si>
    <t>Institutions</t>
  </si>
  <si>
    <t>Retail</t>
  </si>
  <si>
    <t>Equity</t>
  </si>
  <si>
    <t>Securitisation positions</t>
  </si>
  <si>
    <t>Other non credit-obligation 
assets</t>
  </si>
  <si>
    <t>Other items</t>
  </si>
  <si>
    <t>Credit institutions: distribution by Credit Risk Mitigation approach</t>
  </si>
  <si>
    <t>Financial collateral 
simple method</t>
  </si>
  <si>
    <t>Financial collateral 
comprehensive method</t>
  </si>
  <si>
    <t>Investment firms: distribution by approach</t>
  </si>
  <si>
    <t>IRB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</si>
  <si>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</si>
  <si>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</si>
  <si>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</si>
  <si>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</si>
  <si>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</si>
  <si>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</si>
  <si>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r>
      <t>Credit institutions</t>
    </r>
    <r>
      <rPr>
        <sz val="10"/>
        <color indexed="8"/>
        <rFont val="Arial"/>
        <family val="2"/>
      </rPr>
      <t>: Own funds requirement</t>
    </r>
  </si>
  <si>
    <r>
      <t>Investment firms</t>
    </r>
    <r>
      <rPr>
        <sz val="10"/>
        <color indexed="8"/>
        <rFont val="Arial"/>
        <family val="2"/>
      </rPr>
      <t>: Own funds requirement</t>
    </r>
  </si>
  <si>
    <t>Credit institutions: distribution by IRB exposure class *</t>
  </si>
  <si>
    <t>Credit institutions: distribution by SA exposure class *</t>
  </si>
  <si>
    <t>International Organisations</t>
  </si>
  <si>
    <t>Corporates</t>
  </si>
  <si>
    <t>Secured by real estate property</t>
  </si>
  <si>
    <t>Past due items</t>
  </si>
  <si>
    <t>Items belonging to regulatory high-risk categories</t>
  </si>
  <si>
    <t>covered bonds</t>
  </si>
  <si>
    <t>short-term claims on institutions and corporate</t>
  </si>
  <si>
    <t>*) For the mapping of the asset classes, we refer to the definition list</t>
  </si>
  <si>
    <t>Multilateral Development Banks</t>
  </si>
  <si>
    <t>Central Governments
or Central banks</t>
  </si>
  <si>
    <t>Regional Governments or local authorities</t>
  </si>
  <si>
    <t>Administrative bodies and non-commercial undertakings</t>
  </si>
  <si>
    <t>Collective investment undertakings (CIU)</t>
  </si>
  <si>
    <t>% number ** (1)</t>
  </si>
  <si>
    <t>Central Government (A)
 &amp; Central banks</t>
  </si>
  <si>
    <t>Institutions (B)</t>
  </si>
  <si>
    <t>Corporate ( C )</t>
  </si>
  <si>
    <t>Retail (D)</t>
  </si>
  <si>
    <r>
      <t>Exposure % of risk weighted assets (</t>
    </r>
    <r>
      <rPr>
        <sz val="10"/>
        <color indexed="12"/>
        <rFont val="Arial"/>
        <family val="2"/>
      </rPr>
      <t>EFP</t>
    </r>
    <r>
      <rPr>
        <sz val="10"/>
        <color indexed="8"/>
        <rFont val="Arial"/>
        <family val="2"/>
      </rPr>
      <t>)</t>
    </r>
  </si>
  <si>
    <t>COREP  EU</t>
  </si>
  <si>
    <t>AT</t>
  </si>
  <si>
    <t>BE</t>
  </si>
  <si>
    <t>(CR SEC SA row 1 col 30) / CA 2,1, *(12,5)</t>
  </si>
  <si>
    <t>(CR SEC IRB row 1 col 36 + CR SEC SA row 1 col 30) / CA 2,1, *(12,5) ***</t>
  </si>
  <si>
    <t xml:space="preserve">***) [CR SEC SA row 1 col 30] = 0, if SA is reported row 29 </t>
  </si>
  <si>
    <t>COREP  EU from CR SEC IRB and CR SEC SA (securitization type: TOTAL)</t>
  </si>
  <si>
    <t xml:space="preserve">(CR SEC IRB row 2 col 1) + CR SEC SA (row 2 col 1) </t>
  </si>
  <si>
    <t xml:space="preserve">(CR SEC IRB rows 2 col 5) + (CR SEC SA row 2 col 5) 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</si>
  <si>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</si>
  <si>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</si>
  <si>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</si>
  <si>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</si>
  <si>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</si>
  <si>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</si>
  <si>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</si>
  <si>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</si>
  <si>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</si>
  <si>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</si>
  <si>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</si>
  <si>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</si>
  <si>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</si>
  <si>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</si>
  <si>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</si>
  <si>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</si>
  <si>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MT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</si>
  <si>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</si>
  <si>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</si>
  <si>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</si>
  <si>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</si>
  <si>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</si>
  <si>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</si>
  <si>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</si>
  <si>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</si>
  <si>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</si>
  <si>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</si>
  <si>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Total amount of securitized exposures originated - on balance and off balance</t>
  </si>
  <si>
    <t>Total amount of securitization positions retained (Securitization positions - original exposure pre conversion factors) - on balance and off balance</t>
  </si>
  <si>
    <t>Aditional information on securitization: Credit institutions - Originator</t>
  </si>
  <si>
    <t>N/M</t>
  </si>
  <si>
    <t>-</t>
  </si>
  <si>
    <t>NA</t>
  </si>
  <si>
    <t>69.22%</t>
  </si>
  <si>
    <t>91.17%</t>
  </si>
  <si>
    <t>100.00%</t>
  </si>
  <si>
    <t>0.00%</t>
  </si>
  <si>
    <t>0.21%</t>
  </si>
  <si>
    <t>0.06%</t>
  </si>
  <si>
    <t>0.49%</t>
  </si>
  <si>
    <t>4.61%</t>
  </si>
  <si>
    <t>39.07%</t>
  </si>
  <si>
    <t>15.38%</t>
  </si>
  <si>
    <t>7.41%</t>
  </si>
  <si>
    <t>24.27%</t>
  </si>
  <si>
    <t>2.62%</t>
  </si>
  <si>
    <t>0.22%</t>
  </si>
  <si>
    <t>0.47%</t>
  </si>
  <si>
    <t>5.19%</t>
  </si>
  <si>
    <t>68.75%</t>
  </si>
  <si>
    <t>31.25%</t>
  </si>
  <si>
    <t>20.82%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</si>
</sst>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0.00&quot;%&quot;"/>
    <numFmt numFmtId="193" formatCode="_-* #,##0_-;\-* #,##0_-;_-* &quot;-&quot;??_-;_-@_-"/>
    <numFmt numFmtId="194" formatCode="#,##0.0"/>
    <numFmt numFmtId="195" formatCode="0.0"/>
    <numFmt numFmtId="196" formatCode="0.0%"/>
    <numFmt numFmtId="197" formatCode="0.0\ %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34" borderId="15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6" fontId="3" fillId="0" borderId="0" xfId="0" applyNumberFormat="1" applyFont="1" applyBorder="1" applyAlignment="1">
      <alignment/>
    </xf>
    <xf numFmtId="196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justify" shrinkToFit="1"/>
    </xf>
    <xf numFmtId="0" fontId="3" fillId="0" borderId="0" xfId="0" applyFont="1" applyAlignment="1">
      <alignment vertical="justify" shrinkToFit="1"/>
    </xf>
    <xf numFmtId="49" fontId="10" fillId="36" borderId="28" xfId="0" applyNumberFormat="1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196" fontId="8" fillId="36" borderId="29" xfId="0" applyNumberFormat="1" applyFont="1" applyFill="1" applyBorder="1" applyAlignment="1">
      <alignment horizontal="center" vertical="center" wrapText="1"/>
    </xf>
    <xf numFmtId="0" fontId="1" fillId="37" borderId="29" xfId="53" applyFont="1" applyFill="1" applyBorder="1" applyAlignment="1" applyProtection="1">
      <alignment horizontal="center" vertical="center" wrapText="1"/>
      <protection/>
    </xf>
    <xf numFmtId="0" fontId="1" fillId="36" borderId="29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36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justify" shrinkToFit="1"/>
    </xf>
    <xf numFmtId="0" fontId="10" fillId="36" borderId="3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 shrinkToFit="1"/>
    </xf>
    <xf numFmtId="0" fontId="10" fillId="38" borderId="29" xfId="0" applyFont="1" applyFill="1" applyBorder="1" applyAlignment="1">
      <alignment vertical="justify" shrinkToFit="1"/>
    </xf>
    <xf numFmtId="0" fontId="1" fillId="37" borderId="29" xfId="53" applyFont="1" applyFill="1" applyBorder="1" applyAlignment="1" applyProtection="1">
      <alignment horizontal="center" vertical="center"/>
      <protection/>
    </xf>
    <xf numFmtId="0" fontId="54" fillId="37" borderId="29" xfId="53" applyFont="1" applyFill="1" applyBorder="1" applyAlignment="1" applyProtection="1">
      <alignment horizontal="center" vertical="center" wrapText="1"/>
      <protection/>
    </xf>
    <xf numFmtId="196" fontId="3" fillId="0" borderId="29" xfId="61" applyNumberFormat="1" applyFont="1" applyFill="1" applyBorder="1" applyAlignment="1">
      <alignment horizontal="center" vertical="center"/>
    </xf>
    <xf numFmtId="196" fontId="3" fillId="0" borderId="29" xfId="61" applyNumberFormat="1" applyFont="1" applyFill="1" applyBorder="1" applyAlignment="1">
      <alignment horizontal="center" vertical="center" shrinkToFit="1"/>
    </xf>
    <xf numFmtId="196" fontId="3" fillId="0" borderId="29" xfId="61" applyNumberFormat="1" applyFont="1" applyFill="1" applyBorder="1" applyAlignment="1">
      <alignment horizontal="center" vertical="center" wrapText="1"/>
    </xf>
    <xf numFmtId="196" fontId="3" fillId="0" borderId="29" xfId="61" applyNumberFormat="1" applyFont="1" applyFill="1" applyBorder="1" applyAlignment="1">
      <alignment horizontal="center" vertical="justify" shrinkToFit="1"/>
    </xf>
    <xf numFmtId="0" fontId="3" fillId="37" borderId="29" xfId="0" applyFont="1" applyFill="1" applyBorder="1" applyAlignment="1">
      <alignment horizontal="center" vertical="center"/>
    </xf>
    <xf numFmtId="0" fontId="1" fillId="37" borderId="29" xfId="53" applyNumberFormat="1" applyFont="1" applyFill="1" applyBorder="1" applyAlignment="1" applyProtection="1">
      <alignment horizontal="center" vertical="center" wrapText="1"/>
      <protection/>
    </xf>
    <xf numFmtId="49" fontId="0" fillId="37" borderId="29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 wrapText="1"/>
    </xf>
    <xf numFmtId="196" fontId="1" fillId="37" borderId="29" xfId="53" applyNumberFormat="1" applyFont="1" applyFill="1" applyBorder="1" applyAlignment="1" applyProtection="1">
      <alignment horizontal="center" vertical="center" wrapText="1"/>
      <protection/>
    </xf>
    <xf numFmtId="0" fontId="54" fillId="36" borderId="29" xfId="53" applyFont="1" applyFill="1" applyBorder="1" applyAlignment="1" applyProtection="1">
      <alignment horizontal="center" vertical="center" wrapText="1"/>
      <protection/>
    </xf>
    <xf numFmtId="197" fontId="3" fillId="0" borderId="29" xfId="62" applyNumberFormat="1" applyFont="1" applyFill="1" applyBorder="1" applyAlignment="1">
      <alignment horizontal="center" vertical="justify" shrinkToFit="1"/>
    </xf>
    <xf numFmtId="192" fontId="0" fillId="0" borderId="29" xfId="0" applyNumberFormat="1" applyFont="1" applyFill="1" applyBorder="1" applyAlignment="1">
      <alignment horizontal="center" vertical="center"/>
    </xf>
    <xf numFmtId="10" fontId="3" fillId="0" borderId="29" xfId="0" applyNumberFormat="1" applyFont="1" applyFill="1" applyBorder="1" applyAlignment="1">
      <alignment horizontal="center"/>
    </xf>
    <xf numFmtId="10" fontId="3" fillId="0" borderId="29" xfId="61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9" fontId="3" fillId="0" borderId="29" xfId="6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/>
    </xf>
    <xf numFmtId="9" fontId="55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0" fontId="3" fillId="0" borderId="29" xfId="0" applyNumberFormat="1" applyFont="1" applyFill="1" applyBorder="1" applyAlignment="1">
      <alignment horizontal="center" vertical="center" shrinkToFit="1"/>
    </xf>
    <xf numFmtId="196" fontId="0" fillId="0" borderId="29" xfId="61" applyNumberFormat="1" applyFont="1" applyFill="1" applyBorder="1" applyAlignment="1">
      <alignment horizontal="center" vertical="center"/>
    </xf>
    <xf numFmtId="10" fontId="0" fillId="0" borderId="29" xfId="61" applyNumberFormat="1" applyFont="1" applyFill="1" applyBorder="1" applyAlignment="1">
      <alignment horizontal="center" vertical="center"/>
    </xf>
    <xf numFmtId="10" fontId="3" fillId="0" borderId="29" xfId="0" applyNumberFormat="1" applyFont="1" applyFill="1" applyBorder="1" applyAlignment="1">
      <alignment horizontal="center" vertical="center"/>
    </xf>
    <xf numFmtId="10" fontId="3" fillId="0" borderId="29" xfId="0" applyNumberFormat="1" applyFont="1" applyFill="1" applyBorder="1" applyAlignment="1">
      <alignment horizontal="center" vertical="center" wrapText="1"/>
    </xf>
    <xf numFmtId="10" fontId="3" fillId="0" borderId="29" xfId="61" applyNumberFormat="1" applyFont="1" applyFill="1" applyBorder="1" applyAlignment="1">
      <alignment horizontal="center"/>
    </xf>
    <xf numFmtId="9" fontId="3" fillId="0" borderId="29" xfId="61" applyFont="1" applyFill="1" applyBorder="1" applyAlignment="1">
      <alignment horizontal="center" vertical="center"/>
    </xf>
    <xf numFmtId="196" fontId="0" fillId="0" borderId="29" xfId="61" applyNumberFormat="1" applyFont="1" applyFill="1" applyBorder="1" applyAlignment="1">
      <alignment horizontal="center"/>
    </xf>
    <xf numFmtId="10" fontId="3" fillId="0" borderId="29" xfId="61" applyNumberFormat="1" applyFont="1" applyFill="1" applyBorder="1" applyAlignment="1">
      <alignment horizontal="center" vertical="center" wrapText="1"/>
    </xf>
    <xf numFmtId="10" fontId="0" fillId="0" borderId="29" xfId="61" applyNumberFormat="1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center"/>
    </xf>
    <xf numFmtId="196" fontId="3" fillId="0" borderId="29" xfId="57" applyNumberFormat="1" applyFont="1" applyFill="1" applyBorder="1" applyAlignment="1">
      <alignment horizontal="center" wrapText="1" shrinkToFit="1"/>
      <protection/>
    </xf>
    <xf numFmtId="9" fontId="3" fillId="0" borderId="29" xfId="6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justify" shrinkToFit="1"/>
    </xf>
    <xf numFmtId="0" fontId="55" fillId="0" borderId="29" xfId="0" applyFont="1" applyFill="1" applyBorder="1" applyAlignment="1">
      <alignment horizontal="center" vertical="center"/>
    </xf>
    <xf numFmtId="171" fontId="3" fillId="0" borderId="29" xfId="42" applyFont="1" applyFill="1" applyBorder="1" applyAlignment="1">
      <alignment horizontal="center" vertical="center" wrapText="1"/>
    </xf>
    <xf numFmtId="10" fontId="3" fillId="0" borderId="29" xfId="0" applyNumberFormat="1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/>
    </xf>
    <xf numFmtId="10" fontId="3" fillId="0" borderId="29" xfId="0" applyNumberFormat="1" applyFont="1" applyFill="1" applyBorder="1" applyAlignment="1">
      <alignment horizontal="center" vertical="justify" shrinkToFit="1"/>
    </xf>
    <xf numFmtId="3" fontId="3" fillId="0" borderId="29" xfId="0" applyNumberFormat="1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justify" shrinkToFit="1"/>
    </xf>
    <xf numFmtId="9" fontId="3" fillId="0" borderId="29" xfId="0" applyNumberFormat="1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 shrinkToFit="1"/>
    </xf>
    <xf numFmtId="9" fontId="3" fillId="0" borderId="29" xfId="0" applyNumberFormat="1" applyFont="1" applyFill="1" applyBorder="1" applyAlignment="1">
      <alignment horizontal="center"/>
    </xf>
    <xf numFmtId="195" fontId="3" fillId="0" borderId="29" xfId="0" applyNumberFormat="1" applyFont="1" applyFill="1" applyBorder="1" applyAlignment="1">
      <alignment horizontal="center" vertical="center"/>
    </xf>
    <xf numFmtId="0" fontId="15" fillId="36" borderId="29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10" fontId="0" fillId="39" borderId="29" xfId="61" applyNumberFormat="1" applyFont="1" applyFill="1" applyBorder="1" applyAlignment="1">
      <alignment horizontal="center" vertical="center"/>
    </xf>
    <xf numFmtId="10" fontId="3" fillId="39" borderId="29" xfId="61" applyNumberFormat="1" applyFont="1" applyFill="1" applyBorder="1" applyAlignment="1">
      <alignment horizontal="center"/>
    </xf>
    <xf numFmtId="10" fontId="3" fillId="39" borderId="29" xfId="0" applyNumberFormat="1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/>
    </xf>
    <xf numFmtId="9" fontId="3" fillId="39" borderId="29" xfId="61" applyFont="1" applyFill="1" applyBorder="1" applyAlignment="1">
      <alignment horizontal="center" vertical="center"/>
    </xf>
    <xf numFmtId="196" fontId="3" fillId="39" borderId="29" xfId="0" applyNumberFormat="1" applyFont="1" applyFill="1" applyBorder="1" applyAlignment="1">
      <alignment horizontal="center" vertical="center"/>
    </xf>
    <xf numFmtId="196" fontId="0" fillId="39" borderId="29" xfId="61" applyNumberFormat="1" applyFont="1" applyFill="1" applyBorder="1" applyAlignment="1">
      <alignment horizontal="center"/>
    </xf>
    <xf numFmtId="9" fontId="55" fillId="39" borderId="29" xfId="0" applyNumberFormat="1" applyFont="1" applyFill="1" applyBorder="1" applyAlignment="1">
      <alignment horizontal="center" vertical="center"/>
    </xf>
    <xf numFmtId="10" fontId="0" fillId="39" borderId="29" xfId="0" applyNumberFormat="1" applyFont="1" applyFill="1" applyBorder="1" applyAlignment="1">
      <alignment horizontal="center" vertical="center"/>
    </xf>
    <xf numFmtId="196" fontId="3" fillId="39" borderId="29" xfId="61" applyNumberFormat="1" applyFont="1" applyFill="1" applyBorder="1" applyAlignment="1">
      <alignment horizontal="center" vertical="center" shrinkToFit="1"/>
    </xf>
    <xf numFmtId="196" fontId="0" fillId="39" borderId="29" xfId="61" applyNumberFormat="1" applyFont="1" applyFill="1" applyBorder="1" applyAlignment="1">
      <alignment horizontal="center" vertical="center"/>
    </xf>
    <xf numFmtId="196" fontId="3" fillId="39" borderId="29" xfId="61" applyNumberFormat="1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10" fontId="3" fillId="39" borderId="29" xfId="0" applyNumberFormat="1" applyFont="1" applyFill="1" applyBorder="1" applyAlignment="1">
      <alignment horizontal="center" vertical="center" shrinkToFit="1"/>
    </xf>
    <xf numFmtId="10" fontId="3" fillId="39" borderId="29" xfId="61" applyNumberFormat="1" applyFont="1" applyFill="1" applyBorder="1" applyAlignment="1">
      <alignment horizontal="center" vertical="center" wrapText="1"/>
    </xf>
    <xf numFmtId="197" fontId="3" fillId="39" borderId="29" xfId="62" applyNumberFormat="1" applyFont="1" applyFill="1" applyBorder="1" applyAlignment="1">
      <alignment horizontal="center" vertical="justify" shrinkToFit="1"/>
    </xf>
    <xf numFmtId="0" fontId="3" fillId="39" borderId="26" xfId="0" applyFont="1" applyFill="1" applyBorder="1" applyAlignment="1">
      <alignment horizontal="left" vertical="center"/>
    </xf>
    <xf numFmtId="0" fontId="3" fillId="39" borderId="29" xfId="0" applyFont="1" applyFill="1" applyBorder="1" applyAlignment="1">
      <alignment horizontal="center" vertical="justify" shrinkToFit="1"/>
    </xf>
    <xf numFmtId="0" fontId="3" fillId="39" borderId="27" xfId="0" applyFont="1" applyFill="1" applyBorder="1" applyAlignment="1">
      <alignment horizontal="left" vertical="center" wrapText="1"/>
    </xf>
    <xf numFmtId="10" fontId="3" fillId="39" borderId="29" xfId="61" applyNumberFormat="1" applyFont="1" applyFill="1" applyBorder="1" applyAlignment="1">
      <alignment horizontal="center" vertical="center"/>
    </xf>
    <xf numFmtId="9" fontId="3" fillId="39" borderId="29" xfId="61" applyFont="1" applyFill="1" applyBorder="1" applyAlignment="1">
      <alignment horizontal="center" vertical="center" wrapText="1"/>
    </xf>
    <xf numFmtId="171" fontId="3" fillId="39" borderId="29" xfId="42" applyFont="1" applyFill="1" applyBorder="1" applyAlignment="1">
      <alignment horizontal="center" vertical="center" wrapText="1"/>
    </xf>
    <xf numFmtId="10" fontId="3" fillId="0" borderId="29" xfId="61" applyNumberFormat="1" applyFont="1" applyBorder="1" applyAlignment="1">
      <alignment horizontal="center" vertical="justify" shrinkToFit="1"/>
    </xf>
    <xf numFmtId="10" fontId="3" fillId="39" borderId="29" xfId="61" applyNumberFormat="1" applyFont="1" applyFill="1" applyBorder="1" applyAlignment="1">
      <alignment horizontal="center" vertical="justify" shrinkToFit="1"/>
    </xf>
    <xf numFmtId="9" fontId="3" fillId="0" borderId="29" xfId="0" applyNumberFormat="1" applyFont="1" applyBorder="1" applyAlignment="1">
      <alignment horizontal="center" vertical="justify" shrinkToFit="1"/>
    </xf>
    <xf numFmtId="9" fontId="3" fillId="0" borderId="29" xfId="0" applyNumberFormat="1" applyFont="1" applyBorder="1" applyAlignment="1">
      <alignment horizontal="center"/>
    </xf>
    <xf numFmtId="10" fontId="1" fillId="0" borderId="29" xfId="53" applyNumberFormat="1" applyFont="1" applyFill="1" applyBorder="1" applyAlignment="1" applyProtection="1">
      <alignment horizontal="center" vertical="center"/>
      <protection/>
    </xf>
    <xf numFmtId="10" fontId="3" fillId="0" borderId="29" xfId="0" applyNumberFormat="1" applyFont="1" applyFill="1" applyBorder="1" applyAlignment="1">
      <alignment horizontal="center" vertical="center"/>
    </xf>
    <xf numFmtId="0" fontId="1" fillId="36" borderId="29" xfId="53" applyFill="1" applyBorder="1" applyAlignment="1" applyProtection="1">
      <alignment horizontal="center" vertical="center" wrapText="1"/>
      <protection/>
    </xf>
    <xf numFmtId="195" fontId="3" fillId="0" borderId="29" xfId="0" applyNumberFormat="1" applyFont="1" applyBorder="1" applyAlignment="1">
      <alignment horizontal="right" vertical="justify" shrinkToFit="1"/>
    </xf>
    <xf numFmtId="0" fontId="6" fillId="36" borderId="29" xfId="0" applyFont="1" applyFill="1" applyBorder="1" applyAlignment="1">
      <alignment horizontal="center" vertical="center" wrapText="1"/>
    </xf>
    <xf numFmtId="9" fontId="3" fillId="0" borderId="29" xfId="61" applyFont="1" applyBorder="1" applyAlignment="1">
      <alignment/>
    </xf>
    <xf numFmtId="9" fontId="3" fillId="0" borderId="29" xfId="61" applyFont="1" applyBorder="1" applyAlignment="1">
      <alignment horizontal="right"/>
    </xf>
    <xf numFmtId="10" fontId="3" fillId="39" borderId="29" xfId="0" applyNumberFormat="1" applyFont="1" applyFill="1" applyBorder="1" applyAlignment="1">
      <alignment horizontal="center" vertical="center"/>
    </xf>
    <xf numFmtId="195" fontId="3" fillId="39" borderId="29" xfId="0" applyNumberFormat="1" applyFont="1" applyFill="1" applyBorder="1" applyAlignment="1">
      <alignment horizontal="right" vertical="justify" shrinkToFit="1"/>
    </xf>
    <xf numFmtId="9" fontId="3" fillId="39" borderId="29" xfId="61" applyFont="1" applyFill="1" applyBorder="1" applyAlignment="1">
      <alignment/>
    </xf>
    <xf numFmtId="0" fontId="3" fillId="39" borderId="0" xfId="0" applyFont="1" applyFill="1" applyAlignment="1">
      <alignment/>
    </xf>
    <xf numFmtId="0" fontId="3" fillId="40" borderId="26" xfId="0" applyFont="1" applyFill="1" applyBorder="1" applyAlignment="1">
      <alignment horizontal="left" vertical="center" wrapText="1"/>
    </xf>
    <xf numFmtId="0" fontId="3" fillId="40" borderId="26" xfId="0" applyFont="1" applyFill="1" applyBorder="1" applyAlignment="1">
      <alignment horizontal="left" vertical="center"/>
    </xf>
    <xf numFmtId="0" fontId="3" fillId="40" borderId="31" xfId="0" applyFont="1" applyFill="1" applyBorder="1" applyAlignment="1">
      <alignment horizontal="left" vertical="center"/>
    </xf>
    <xf numFmtId="10" fontId="3" fillId="0" borderId="30" xfId="0" applyNumberFormat="1" applyFont="1" applyFill="1" applyBorder="1" applyAlignment="1">
      <alignment horizontal="center" vertical="center"/>
    </xf>
    <xf numFmtId="10" fontId="3" fillId="39" borderId="30" xfId="0" applyNumberFormat="1" applyFont="1" applyFill="1" applyBorder="1" applyAlignment="1">
      <alignment horizontal="center" vertical="center"/>
    </xf>
    <xf numFmtId="196" fontId="3" fillId="0" borderId="30" xfId="0" applyNumberFormat="1" applyFont="1" applyFill="1" applyBorder="1" applyAlignment="1">
      <alignment horizontal="center" vertical="center"/>
    </xf>
    <xf numFmtId="196" fontId="3" fillId="39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9" fontId="3" fillId="0" borderId="30" xfId="58" applyNumberFormat="1" applyFont="1" applyFill="1" applyBorder="1" applyAlignment="1">
      <alignment horizontal="center" vertical="center"/>
      <protection/>
    </xf>
    <xf numFmtId="10" fontId="16" fillId="0" borderId="29" xfId="0" applyNumberFormat="1" applyFont="1" applyFill="1" applyBorder="1" applyAlignment="1">
      <alignment horizontal="center" vertical="center"/>
    </xf>
    <xf numFmtId="10" fontId="16" fillId="0" borderId="29" xfId="0" applyNumberFormat="1" applyFont="1" applyBorder="1" applyAlignment="1">
      <alignment horizontal="center" vertical="center"/>
    </xf>
    <xf numFmtId="10" fontId="17" fillId="0" borderId="29" xfId="0" applyNumberFormat="1" applyFont="1" applyBorder="1" applyAlignment="1">
      <alignment horizontal="center" vertical="center" shrinkToFit="1"/>
    </xf>
    <xf numFmtId="10" fontId="17" fillId="0" borderId="29" xfId="0" applyNumberFormat="1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10" fontId="17" fillId="39" borderId="29" xfId="0" applyNumberFormat="1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left" vertical="center" wrapText="1"/>
    </xf>
    <xf numFmtId="0" fontId="3" fillId="40" borderId="24" xfId="0" applyFont="1" applyFill="1" applyBorder="1" applyAlignment="1">
      <alignment horizontal="left" vertical="center" wrapText="1"/>
    </xf>
    <xf numFmtId="0" fontId="3" fillId="40" borderId="34" xfId="0" applyFont="1" applyFill="1" applyBorder="1" applyAlignment="1">
      <alignment horizontal="left" vertical="center" wrapText="1"/>
    </xf>
    <xf numFmtId="0" fontId="4" fillId="41" borderId="23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wrapText="1"/>
    </xf>
    <xf numFmtId="0" fontId="3" fillId="34" borderId="33" xfId="0" applyFont="1" applyFill="1" applyBorder="1" applyAlignment="1">
      <alignment horizontal="left" wrapText="1"/>
    </xf>
    <xf numFmtId="0" fontId="3" fillId="38" borderId="35" xfId="0" applyFont="1" applyFill="1" applyBorder="1" applyAlignment="1">
      <alignment horizontal="left" vertical="center" wrapText="1"/>
    </xf>
    <xf numFmtId="0" fontId="3" fillId="38" borderId="36" xfId="0" applyFont="1" applyFill="1" applyBorder="1" applyAlignment="1">
      <alignment horizontal="left" vertical="center" wrapText="1"/>
    </xf>
    <xf numFmtId="0" fontId="3" fillId="38" borderId="37" xfId="0" applyFont="1" applyFill="1" applyBorder="1" applyAlignment="1">
      <alignment horizontal="left" vertical="center" wrapText="1"/>
    </xf>
    <xf numFmtId="0" fontId="3" fillId="38" borderId="38" xfId="0" applyFont="1" applyFill="1" applyBorder="1" applyAlignment="1">
      <alignment horizontal="left" vertical="center" wrapText="1"/>
    </xf>
    <xf numFmtId="0" fontId="3" fillId="38" borderId="39" xfId="0" applyFont="1" applyFill="1" applyBorder="1" applyAlignment="1">
      <alignment horizontal="left" vertical="center" wrapText="1"/>
    </xf>
    <xf numFmtId="0" fontId="3" fillId="38" borderId="40" xfId="0" applyFont="1" applyFill="1" applyBorder="1" applyAlignment="1">
      <alignment horizontal="left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left" vertical="center" wrapText="1"/>
    </xf>
    <xf numFmtId="0" fontId="3" fillId="38" borderId="43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5" fillId="36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6" fillId="41" borderId="46" xfId="0" applyFont="1" applyFill="1" applyBorder="1" applyAlignment="1">
      <alignment horizontal="center" vertical="center" wrapText="1"/>
    </xf>
    <xf numFmtId="0" fontId="6" fillId="41" borderId="47" xfId="0" applyFont="1" applyFill="1" applyBorder="1" applyAlignment="1">
      <alignment horizontal="center" vertical="center" wrapText="1"/>
    </xf>
    <xf numFmtId="0" fontId="6" fillId="41" borderId="48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shrinkToFit="1"/>
    </xf>
    <xf numFmtId="2" fontId="0" fillId="0" borderId="29" xfId="0" applyNumberFormat="1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vertical="justify" shrinkToFit="1"/>
    </xf>
    <xf numFmtId="0" fontId="0" fillId="38" borderId="37" xfId="0" applyFont="1" applyFill="1" applyBorder="1" applyAlignment="1">
      <alignment vertical="justify" shrinkToFit="1"/>
    </xf>
    <xf numFmtId="0" fontId="0" fillId="38" borderId="39" xfId="0" applyFont="1" applyFill="1" applyBorder="1" applyAlignment="1">
      <alignment vertical="justify" shrinkToFit="1"/>
    </xf>
    <xf numFmtId="193" fontId="3" fillId="0" borderId="29" xfId="42" applyNumberFormat="1" applyFont="1" applyFill="1" applyBorder="1" applyAlignment="1">
      <alignment horizontal="center" vertical="center" shrinkToFit="1"/>
    </xf>
    <xf numFmtId="4" fontId="3" fillId="0" borderId="46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3" fillId="0" borderId="29" xfId="0" applyNumberFormat="1" applyFont="1" applyFill="1" applyBorder="1" applyAlignment="1">
      <alignment horizontal="center" vertical="center" shrinkToFit="1"/>
    </xf>
    <xf numFmtId="3" fontId="0" fillId="0" borderId="2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3" fillId="0" borderId="46" xfId="0" applyNumberFormat="1" applyFont="1" applyFill="1" applyBorder="1" applyAlignment="1">
      <alignment horizontal="center" vertical="center" shrinkToFit="1"/>
    </xf>
    <xf numFmtId="3" fontId="3" fillId="0" borderId="47" xfId="0" applyNumberFormat="1" applyFont="1" applyFill="1" applyBorder="1" applyAlignment="1">
      <alignment horizontal="center" vertical="center" shrinkToFit="1"/>
    </xf>
    <xf numFmtId="3" fontId="3" fillId="0" borderId="48" xfId="0" applyNumberFormat="1" applyFont="1" applyFill="1" applyBorder="1" applyAlignment="1">
      <alignment horizontal="center" vertical="center" shrinkToFit="1"/>
    </xf>
    <xf numFmtId="196" fontId="3" fillId="0" borderId="49" xfId="61" applyNumberFormat="1" applyFont="1" applyFill="1" applyBorder="1" applyAlignment="1">
      <alignment horizontal="center" vertical="center" shrinkToFit="1"/>
    </xf>
    <xf numFmtId="196" fontId="3" fillId="0" borderId="47" xfId="61" applyNumberFormat="1" applyFont="1" applyFill="1" applyBorder="1" applyAlignment="1">
      <alignment horizontal="center" vertical="center" shrinkToFit="1"/>
    </xf>
    <xf numFmtId="196" fontId="3" fillId="0" borderId="48" xfId="61" applyNumberFormat="1" applyFont="1" applyFill="1" applyBorder="1" applyAlignment="1">
      <alignment horizontal="center" vertical="center" shrinkToFit="1"/>
    </xf>
    <xf numFmtId="194" fontId="3" fillId="0" borderId="29" xfId="0" applyNumberFormat="1" applyFont="1" applyFill="1" applyBorder="1" applyAlignment="1">
      <alignment horizontal="center" vertical="center" wrapText="1" shrinkToFit="1"/>
    </xf>
    <xf numFmtId="194" fontId="0" fillId="0" borderId="29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shrinkToFit="1"/>
    </xf>
    <xf numFmtId="195" fontId="3" fillId="0" borderId="29" xfId="0" applyNumberFormat="1" applyFont="1" applyBorder="1" applyAlignment="1">
      <alignment horizontal="right" vertical="justify" shrinkToFit="1"/>
    </xf>
    <xf numFmtId="0" fontId="0" fillId="0" borderId="29" xfId="0" applyBorder="1" applyAlignment="1">
      <alignment horizontal="right"/>
    </xf>
    <xf numFmtId="196" fontId="3" fillId="0" borderId="46" xfId="61" applyNumberFormat="1" applyFont="1" applyFill="1" applyBorder="1" applyAlignment="1">
      <alignment horizontal="center" vertical="center" shrinkToFit="1"/>
    </xf>
    <xf numFmtId="196" fontId="0" fillId="39" borderId="30" xfId="0" applyNumberFormat="1" applyFont="1" applyFill="1" applyBorder="1" applyAlignment="1">
      <alignment horizontal="center" vertical="center"/>
    </xf>
    <xf numFmtId="10" fontId="36" fillId="39" borderId="29" xfId="0" applyNumberFormat="1" applyFont="1" applyFill="1" applyBorder="1" applyAlignment="1">
      <alignment horizontal="center" vertical="center"/>
    </xf>
    <xf numFmtId="10" fontId="36" fillId="39" borderId="29" xfId="0" applyNumberFormat="1" applyFont="1" applyFill="1" applyBorder="1" applyAlignment="1">
      <alignment horizontal="center" vertical="center" wrapText="1"/>
    </xf>
    <xf numFmtId="0" fontId="1" fillId="37" borderId="30" xfId="53" applyFont="1" applyFill="1" applyBorder="1" applyAlignment="1" applyProtection="1">
      <alignment horizontal="center" vertical="center" wrapText="1"/>
      <protection/>
    </xf>
    <xf numFmtId="196" fontId="0" fillId="0" borderId="30" xfId="0" applyNumberFormat="1" applyFont="1" applyFill="1" applyBorder="1" applyAlignment="1">
      <alignment horizontal="center" vertical="center"/>
    </xf>
    <xf numFmtId="194" fontId="0" fillId="0" borderId="30" xfId="0" applyNumberFormat="1" applyFont="1" applyFill="1" applyBorder="1" applyAlignment="1">
      <alignment horizontal="center" vertical="center"/>
    </xf>
    <xf numFmtId="10" fontId="35" fillId="0" borderId="29" xfId="0" applyNumberFormat="1" applyFont="1" applyFill="1" applyBorder="1" applyAlignment="1">
      <alignment horizontal="center" vertical="center" wrapText="1"/>
    </xf>
    <xf numFmtId="10" fontId="36" fillId="0" borderId="29" xfId="0" applyNumberFormat="1" applyFont="1" applyFill="1" applyBorder="1" applyAlignment="1">
      <alignment horizontal="center" vertical="center"/>
    </xf>
    <xf numFmtId="10" fontId="36" fillId="0" borderId="29" xfId="0" applyNumberFormat="1" applyFont="1" applyFill="1" applyBorder="1" applyAlignment="1">
      <alignment horizontal="center" vertical="center" wrapText="1"/>
    </xf>
    <xf numFmtId="10" fontId="36" fillId="0" borderId="29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EBS 2009 300 Annex I (Template_Credit risk data_Securitisation)" xfId="57"/>
    <cellStyle name="Normalny 3" xfId="58"/>
    <cellStyle name="Note" xfId="59"/>
    <cellStyle name="Output" xfId="60"/>
    <cellStyle name="Percent" xfId="61"/>
    <cellStyle name="Pros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credit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operational_risk.xls" TargetMode="External" /><Relationship Id="rId2" Type="http://schemas.openxmlformats.org/officeDocument/2006/relationships/hyperlink" Target="http://www.fma.gv.at/en/legal-framework/supervisory-disclosure/statistical-data-on-basel-ii-implementation.html" TargetMode="External" /><Relationship Id="rId3" Type="http://schemas.openxmlformats.org/officeDocument/2006/relationships/hyperlink" Target="http://www.bnb.bg/bnbweb/groups/public/documents/bnb_download/pillar1_credit_risk-en.xls" TargetMode="External" /><Relationship Id="rId4" Type="http://schemas.openxmlformats.org/officeDocument/2006/relationships/hyperlink" Target="http://www.cnb.cz/en/financial_market_supervision/supervisory_disclosure/statistical_data/pillar_1_credit_risk_data.html" TargetMode="External" /><Relationship Id="rId5" Type="http://schemas.openxmlformats.org/officeDocument/2006/relationships/hyperlink" Target="http://www.finanssivalvonta.fi/en/Supervision/Supervisory_Disclosure/Statistical_data/Documents/Template_Credit_Risk_Data_Securisation_2010.pdf" TargetMode="External" /><Relationship Id="rId6" Type="http://schemas.openxmlformats.org/officeDocument/2006/relationships/hyperlink" Target="http://www.centralbank.ie/REGULATION/INDUSTRY-SECTORS/CREDIT-INSTITUTIONS/SUPERVISORY-DISCLOSURES/Pages/statistical-data.aspx" TargetMode="External" /><Relationship Id="rId7" Type="http://schemas.openxmlformats.org/officeDocument/2006/relationships/hyperlink" Target="http://www.lb.lt/eng/institutions/pillar1_credit_risk.htm" TargetMode="External" /><Relationship Id="rId8" Type="http://schemas.openxmlformats.org/officeDocument/2006/relationships/hyperlink" Target="http://www.fktk.lv/en/law/disclosure_on_implementation_o/statistical_data/2009-06-25_data_related_to_credit_r/" TargetMode="External" /><Relationship Id="rId9" Type="http://schemas.openxmlformats.org/officeDocument/2006/relationships/hyperlink" Target="http://www.mfsa.com.mt/pages/default.aspx" TargetMode="External" /><Relationship Id="rId10" Type="http://schemas.openxmlformats.org/officeDocument/2006/relationships/hyperlink" Target="http://www.fi.se/upload/90_English/30_Regulations/supervisory_disclosure/Statistics/credit-risk-data-2012-supervisory-disclosure.pdf" TargetMode="External" /><Relationship Id="rId11" Type="http://schemas.openxmlformats.org/officeDocument/2006/relationships/hyperlink" Target="http://www.bsi.si/iskalniki/nadzorniska-razkritja-en-vsebina.asp?VsebinaId=5851&amp;MapaId=840" TargetMode="External" /><Relationship Id="rId12" Type="http://schemas.openxmlformats.org/officeDocument/2006/relationships/hyperlink" Target="http://www.nbs.sk/en/financial-market-supervision/supervisory-disclosure-framework/statistical-data" TargetMode="External" /><Relationship Id="rId13" Type="http://schemas.openxmlformats.org/officeDocument/2006/relationships/hyperlink" Target="http://supervisory-disclosure.cssf.lu/index.php?id=171" TargetMode="External" /><Relationship Id="rId14" Type="http://schemas.openxmlformats.org/officeDocument/2006/relationships/hyperlink" Target="http://www.pszaf.hu/en/left_menu/eu_international/pszafen_sd/pszafen_sd_stat" TargetMode="External" /><Relationship Id="rId15" Type="http://schemas.openxmlformats.org/officeDocument/2006/relationships/hyperlink" Target="http://www.finanstilsynet.no/no/Bank-og-finans/Banker/Tema/Supervisory-Disclosure/D-Statistical-data/" TargetMode="External" /><Relationship Id="rId16" Type="http://schemas.openxmlformats.org/officeDocument/2006/relationships/hyperlink" Target="http://www.fi.ee/index.php?id=2690" TargetMode="External" /><Relationship Id="rId17" Type="http://schemas.openxmlformats.org/officeDocument/2006/relationships/hyperlink" Target="http://www.transparencia.cnmv.bde.es/SD/sd_e.htm" TargetMode="External" /><Relationship Id="rId18" Type="http://schemas.openxmlformats.org/officeDocument/2006/relationships/hyperlink" Target="http://www.transparencia.cnmv.bde.es/SD/pillar1_credit_risk-ES-CNMV.xls#English!I2" TargetMode="External" /><Relationship Id="rId19" Type="http://schemas.openxmlformats.org/officeDocument/2006/relationships/hyperlink" Target="http://www.transparencia.cnmv.bde.es/SD/pillar1_credit_risk-ES-BE.xls#English!I2" TargetMode="External" /><Relationship Id="rId20" Type="http://schemas.openxmlformats.org/officeDocument/2006/relationships/hyperlink" Target="http://www.bportugal.pt/en-US/Supervisao/BasileiaIIDivulgacaodeInformacao/Pages/DadosEstatisticos.aspx" TargetMode="External" /><Relationship Id="rId21" Type="http://schemas.openxmlformats.org/officeDocument/2006/relationships/comments" Target="../comments2.xm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21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1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 t="s">
        <v>9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2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2" t="s">
        <v>9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2" t="s">
        <v>9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2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2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2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2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22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2" t="s">
        <v>9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2" t="s">
        <v>9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2" t="s">
        <v>9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2" t="s">
        <v>9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22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2" t="s">
        <v>9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2" t="s">
        <v>9</v>
      </c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credit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55"/>
  <sheetViews>
    <sheetView tabSelected="1" zoomScale="85" zoomScaleNormal="85" zoomScalePageLayoutView="0" workbookViewId="0" topLeftCell="A1">
      <selection activeCell="L21" sqref="L21"/>
    </sheetView>
  </sheetViews>
  <sheetFormatPr defaultColWidth="9.140625" defaultRowHeight="12.75"/>
  <cols>
    <col min="1" max="1" width="43.421875" style="1" customWidth="1"/>
    <col min="2" max="2" width="35.57421875" style="1" customWidth="1"/>
    <col min="3" max="3" width="24.57421875" style="1" customWidth="1"/>
    <col min="4" max="4" width="21.140625" style="1" customWidth="1"/>
    <col min="5" max="34" width="10.7109375" style="32" customWidth="1"/>
    <col min="35" max="170" width="9.140625" style="1" customWidth="1"/>
  </cols>
  <sheetData>
    <row r="1" spans="1:187" ht="54.75" customHeight="1">
      <c r="A1" s="157" t="s">
        <v>10</v>
      </c>
      <c r="B1" s="158"/>
      <c r="C1" s="159"/>
      <c r="D1" s="59" t="s">
        <v>58</v>
      </c>
      <c r="E1" s="60" t="s">
        <v>59</v>
      </c>
      <c r="F1" s="61" t="s">
        <v>60</v>
      </c>
      <c r="G1" s="53" t="s">
        <v>67</v>
      </c>
      <c r="H1" s="59" t="s">
        <v>68</v>
      </c>
      <c r="I1" s="225" t="s">
        <v>69</v>
      </c>
      <c r="J1" s="62" t="s">
        <v>70</v>
      </c>
      <c r="K1" s="62" t="s">
        <v>71</v>
      </c>
      <c r="L1" s="44" t="s">
        <v>72</v>
      </c>
      <c r="M1" s="62" t="s">
        <v>73</v>
      </c>
      <c r="N1" s="102" t="s">
        <v>74</v>
      </c>
      <c r="O1" s="43" t="s">
        <v>75</v>
      </c>
      <c r="P1" s="62" t="s">
        <v>76</v>
      </c>
      <c r="Q1" s="44" t="s">
        <v>77</v>
      </c>
      <c r="R1" s="43" t="s">
        <v>78</v>
      </c>
      <c r="S1" s="62" t="s">
        <v>79</v>
      </c>
      <c r="T1" s="63" t="s">
        <v>80</v>
      </c>
      <c r="U1" s="43" t="s">
        <v>81</v>
      </c>
      <c r="V1" s="44" t="s">
        <v>82</v>
      </c>
      <c r="W1" s="53" t="s">
        <v>83</v>
      </c>
      <c r="X1" s="62" t="s">
        <v>84</v>
      </c>
      <c r="Y1" s="62" t="s">
        <v>0</v>
      </c>
      <c r="Z1" s="132" t="s">
        <v>85</v>
      </c>
      <c r="AA1" s="62" t="s">
        <v>86</v>
      </c>
      <c r="AB1" s="54" t="s">
        <v>87</v>
      </c>
      <c r="AC1" s="43" t="s">
        <v>88</v>
      </c>
      <c r="AD1" s="53" t="s">
        <v>89</v>
      </c>
      <c r="AE1" s="62" t="s">
        <v>90</v>
      </c>
      <c r="AF1" s="62" t="s">
        <v>91</v>
      </c>
      <c r="AG1" s="62" t="s">
        <v>92</v>
      </c>
      <c r="AH1" s="64" t="s">
        <v>93</v>
      </c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</row>
    <row r="2" spans="1:187" ht="15" customHeight="1">
      <c r="A2" s="23" t="s">
        <v>35</v>
      </c>
      <c r="B2" s="172" t="s">
        <v>11</v>
      </c>
      <c r="C2" s="173"/>
      <c r="D2" s="49"/>
      <c r="E2" s="66">
        <v>90.81</v>
      </c>
      <c r="F2" s="67">
        <v>0.8552709657230384</v>
      </c>
      <c r="G2" s="68">
        <v>0.872001971137937</v>
      </c>
      <c r="H2" s="228" t="s">
        <v>101</v>
      </c>
      <c r="I2" s="226">
        <v>0.8379174306240261</v>
      </c>
      <c r="J2" s="70">
        <v>0.8526910976291556</v>
      </c>
      <c r="K2" s="69"/>
      <c r="L2" s="71">
        <v>0.754</v>
      </c>
      <c r="M2" s="69"/>
      <c r="N2" s="130">
        <v>0.8652009982600001</v>
      </c>
      <c r="O2" s="72">
        <v>0.83</v>
      </c>
      <c r="P2" s="73">
        <v>0.8447000854041298</v>
      </c>
      <c r="Q2" s="55">
        <v>0.8294657767089858</v>
      </c>
      <c r="R2" s="74">
        <v>0.8181703979405364</v>
      </c>
      <c r="S2" s="48"/>
      <c r="T2" s="71">
        <v>0.878914760446915</v>
      </c>
      <c r="U2" s="75">
        <v>0.7959999999999999</v>
      </c>
      <c r="V2" s="48"/>
      <c r="W2" s="76">
        <v>0.8962706568092429</v>
      </c>
      <c r="X2" s="150" t="s">
        <v>100</v>
      </c>
      <c r="Y2" s="144">
        <v>0.869</v>
      </c>
      <c r="Z2" s="133">
        <v>90.96294436403537</v>
      </c>
      <c r="AA2" s="48"/>
      <c r="AB2" s="74">
        <v>0.5381400324251165</v>
      </c>
      <c r="AC2" s="78">
        <v>0.92555932</v>
      </c>
      <c r="AD2" s="55">
        <v>0.8739101717504367</v>
      </c>
      <c r="AE2" s="135">
        <v>0.7718462865126074</v>
      </c>
      <c r="AF2" s="126">
        <v>0.81</v>
      </c>
      <c r="AG2" s="48"/>
      <c r="AH2" s="65">
        <v>0.9094004347723419</v>
      </c>
      <c r="AI2" s="26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</row>
    <row r="3" spans="1:187" ht="15" customHeight="1">
      <c r="A3" s="166" t="s">
        <v>12</v>
      </c>
      <c r="B3" s="169" t="s">
        <v>52</v>
      </c>
      <c r="C3" s="27" t="s">
        <v>13</v>
      </c>
      <c r="D3" s="49"/>
      <c r="E3" s="76">
        <v>0.9234972677595629</v>
      </c>
      <c r="F3" s="79">
        <v>0.8421052631578947</v>
      </c>
      <c r="G3" s="68">
        <v>0.9583333333333334</v>
      </c>
      <c r="H3" s="229" t="s">
        <v>102</v>
      </c>
      <c r="I3" s="226">
        <v>0.7058823529411765</v>
      </c>
      <c r="J3" s="80">
        <v>1</v>
      </c>
      <c r="K3" s="71">
        <v>0.887</v>
      </c>
      <c r="L3" s="81">
        <v>1</v>
      </c>
      <c r="M3" s="69"/>
      <c r="N3" s="131">
        <v>1</v>
      </c>
      <c r="O3" s="72">
        <v>0.97</v>
      </c>
      <c r="P3" s="73">
        <v>0.3901639344262295</v>
      </c>
      <c r="Q3" s="56">
        <v>0.9570552147239263</v>
      </c>
      <c r="R3" s="74">
        <v>0.6316</v>
      </c>
      <c r="S3" s="75">
        <v>0.918486171761281</v>
      </c>
      <c r="T3" s="71">
        <v>0.9</v>
      </c>
      <c r="U3" s="75">
        <v>0.6920000000000001</v>
      </c>
      <c r="V3" s="55">
        <v>0.8130841121495327</v>
      </c>
      <c r="W3" s="76">
        <v>0.8846153846153846</v>
      </c>
      <c r="X3" s="150">
        <v>0.7937</v>
      </c>
      <c r="Y3" s="144">
        <v>0.9951</v>
      </c>
      <c r="Z3" s="133">
        <v>100</v>
      </c>
      <c r="AA3" s="48"/>
      <c r="AB3" s="74">
        <v>0.9815</v>
      </c>
      <c r="AC3" s="82">
        <v>0.9</v>
      </c>
      <c r="AD3" s="55">
        <v>0.6428571428571429</v>
      </c>
      <c r="AE3" s="135">
        <v>0.985</v>
      </c>
      <c r="AF3" s="126">
        <v>1</v>
      </c>
      <c r="AG3" s="48"/>
      <c r="AH3" s="65">
        <v>0.89</v>
      </c>
      <c r="AI3" s="26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87" ht="15" customHeight="1">
      <c r="A4" s="167"/>
      <c r="B4" s="170"/>
      <c r="C4" s="27" t="s">
        <v>14</v>
      </c>
      <c r="D4" s="49"/>
      <c r="E4" s="76">
        <v>0.07377049180327869</v>
      </c>
      <c r="F4" s="79">
        <v>0.02631578947368421</v>
      </c>
      <c r="G4" s="68">
        <v>0.041666666666666664</v>
      </c>
      <c r="H4" s="229" t="s">
        <v>103</v>
      </c>
      <c r="I4" s="226">
        <v>0.29411764705882354</v>
      </c>
      <c r="J4" s="80">
        <v>0.009211283822682787</v>
      </c>
      <c r="K4" s="71">
        <v>0.047</v>
      </c>
      <c r="L4" s="81">
        <v>0.25</v>
      </c>
      <c r="M4" s="69"/>
      <c r="N4" s="131">
        <v>0.090909090909</v>
      </c>
      <c r="O4" s="72">
        <v>0.03</v>
      </c>
      <c r="P4" s="73">
        <v>0</v>
      </c>
      <c r="Q4" s="56">
        <v>0.006134969325153374</v>
      </c>
      <c r="R4" s="74">
        <v>0.2105</v>
      </c>
      <c r="S4" s="75">
        <v>0.0291120815138282</v>
      </c>
      <c r="T4" s="71">
        <v>0.1</v>
      </c>
      <c r="U4" s="75">
        <v>0.154</v>
      </c>
      <c r="V4" s="55">
        <v>0.07476635514018691</v>
      </c>
      <c r="W4" s="76">
        <v>0.07692307692307693</v>
      </c>
      <c r="X4" s="150">
        <v>0.0476</v>
      </c>
      <c r="Y4" s="144">
        <v>0</v>
      </c>
      <c r="Z4" s="133">
        <v>5.660377358490567</v>
      </c>
      <c r="AA4" s="48"/>
      <c r="AB4" s="74">
        <v>0.1204</v>
      </c>
      <c r="AC4" s="82">
        <v>0</v>
      </c>
      <c r="AD4" s="55">
        <v>0.35714285714285715</v>
      </c>
      <c r="AE4" s="135">
        <v>0.05</v>
      </c>
      <c r="AF4" s="49"/>
      <c r="AG4" s="48"/>
      <c r="AH4" s="65">
        <v>0.045</v>
      </c>
      <c r="AI4" s="26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1:187" ht="15" customHeight="1">
      <c r="A5" s="167"/>
      <c r="B5" s="171"/>
      <c r="C5" s="27" t="s">
        <v>15</v>
      </c>
      <c r="D5" s="49"/>
      <c r="E5" s="76">
        <v>0.00273224043715847</v>
      </c>
      <c r="F5" s="79">
        <v>0.13157894736842105</v>
      </c>
      <c r="G5" s="68">
        <v>0</v>
      </c>
      <c r="H5" s="229" t="s">
        <v>103</v>
      </c>
      <c r="I5" s="227" t="s">
        <v>9</v>
      </c>
      <c r="J5" s="80">
        <v>0.01669545192861255</v>
      </c>
      <c r="K5" s="71">
        <v>0.066</v>
      </c>
      <c r="L5" s="81">
        <v>0.25</v>
      </c>
      <c r="M5" s="69"/>
      <c r="N5" s="131">
        <v>0.15151515152</v>
      </c>
      <c r="O5" s="72">
        <v>0</v>
      </c>
      <c r="P5" s="73">
        <v>0.6098360655737705</v>
      </c>
      <c r="Q5" s="56">
        <v>0.03680981595092025</v>
      </c>
      <c r="R5" s="74">
        <v>0.1579</v>
      </c>
      <c r="S5" s="75">
        <v>0.0524017467248908</v>
      </c>
      <c r="T5" s="71">
        <v>0</v>
      </c>
      <c r="U5" s="75">
        <v>0.154</v>
      </c>
      <c r="V5" s="55">
        <v>0.11214953271028037</v>
      </c>
      <c r="W5" s="76">
        <v>0.038461538461538464</v>
      </c>
      <c r="X5" s="150">
        <v>0.1587</v>
      </c>
      <c r="Y5" s="144">
        <v>0.0049</v>
      </c>
      <c r="Z5" s="133">
        <v>7.547169811320755</v>
      </c>
      <c r="AA5" s="48"/>
      <c r="AB5" s="74">
        <v>0.1204</v>
      </c>
      <c r="AC5" s="82">
        <v>0.1</v>
      </c>
      <c r="AD5" s="55">
        <v>0</v>
      </c>
      <c r="AE5" s="135">
        <v>0.095</v>
      </c>
      <c r="AF5" s="49"/>
      <c r="AG5" s="48"/>
      <c r="AH5" s="65">
        <v>0.065</v>
      </c>
      <c r="AI5" s="26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ht="15" customHeight="1">
      <c r="A6" s="167"/>
      <c r="B6" s="169" t="s">
        <v>16</v>
      </c>
      <c r="C6" s="27" t="s">
        <v>13</v>
      </c>
      <c r="D6" s="49"/>
      <c r="E6" s="66">
        <v>71.52</v>
      </c>
      <c r="F6" s="83">
        <v>0.3851525981361325</v>
      </c>
      <c r="G6" s="68">
        <v>0.8140805655742839</v>
      </c>
      <c r="H6" s="229" t="s">
        <v>102</v>
      </c>
      <c r="I6" s="226">
        <v>0.3809440676178502</v>
      </c>
      <c r="J6" s="80">
        <v>0.6001014974375695</v>
      </c>
      <c r="K6" s="71">
        <v>0.831</v>
      </c>
      <c r="L6" s="71">
        <v>0.268</v>
      </c>
      <c r="M6" s="69"/>
      <c r="N6" s="131">
        <v>0.60645410342</v>
      </c>
      <c r="O6" s="72">
        <v>0.77</v>
      </c>
      <c r="P6" s="73">
        <v>0.557580841808414</v>
      </c>
      <c r="Q6" s="56">
        <v>0.6231032342586251</v>
      </c>
      <c r="R6" s="74">
        <v>0.5685245983067552</v>
      </c>
      <c r="S6" s="75">
        <v>0.750442414935656</v>
      </c>
      <c r="T6" s="71">
        <v>0.620170206521324</v>
      </c>
      <c r="U6" s="75">
        <v>0.515</v>
      </c>
      <c r="V6" s="55">
        <v>0.6461293058362014</v>
      </c>
      <c r="W6" s="76">
        <v>0.8850278784153249</v>
      </c>
      <c r="X6" s="151">
        <v>0.253</v>
      </c>
      <c r="Y6" s="144">
        <v>0.8358</v>
      </c>
      <c r="Z6" s="133">
        <v>75.54804001567881</v>
      </c>
      <c r="AA6" s="48"/>
      <c r="AB6" s="74">
        <v>0.2219602146808913</v>
      </c>
      <c r="AC6" s="82">
        <v>0.9616</v>
      </c>
      <c r="AD6" s="55">
        <v>0.5051757976005381</v>
      </c>
      <c r="AE6" s="135">
        <v>0.3773777498662504</v>
      </c>
      <c r="AF6" s="126">
        <v>1</v>
      </c>
      <c r="AG6" s="48"/>
      <c r="AH6" s="65">
        <v>0.563387799618763</v>
      </c>
      <c r="AI6" s="26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1:187" ht="15" customHeight="1">
      <c r="A7" s="167"/>
      <c r="B7" s="170"/>
      <c r="C7" s="27" t="s">
        <v>14</v>
      </c>
      <c r="D7" s="49"/>
      <c r="E7" s="66">
        <v>15.07</v>
      </c>
      <c r="F7" s="84">
        <v>0.10793853808462095</v>
      </c>
      <c r="G7" s="68">
        <v>0.1859194344257161</v>
      </c>
      <c r="H7" s="229" t="s">
        <v>103</v>
      </c>
      <c r="I7" s="226">
        <v>0.6190559323821498</v>
      </c>
      <c r="J7" s="80">
        <v>0.16375611933556614</v>
      </c>
      <c r="K7" s="71">
        <v>0.8420000000000001</v>
      </c>
      <c r="L7" s="71">
        <v>0.535</v>
      </c>
      <c r="M7" s="69"/>
      <c r="N7" s="131">
        <v>0.057239445798000006</v>
      </c>
      <c r="O7" s="72">
        <v>0.23</v>
      </c>
      <c r="P7" s="73">
        <v>0</v>
      </c>
      <c r="Q7" s="56">
        <v>0.06810994124612288</v>
      </c>
      <c r="R7" s="74">
        <v>0.16297036573573254</v>
      </c>
      <c r="S7" s="75">
        <v>0.0204276703823742</v>
      </c>
      <c r="T7" s="71">
        <v>0.379829793478676</v>
      </c>
      <c r="U7" s="75">
        <v>0.353</v>
      </c>
      <c r="V7" s="55">
        <v>0.1427668442686369</v>
      </c>
      <c r="W7" s="76">
        <v>0.11146524935832423</v>
      </c>
      <c r="X7" s="151">
        <v>0.0131</v>
      </c>
      <c r="Y7" s="144">
        <v>0</v>
      </c>
      <c r="Z7" s="133">
        <v>15.537617965787199</v>
      </c>
      <c r="AA7" s="48"/>
      <c r="AB7" s="74">
        <v>0.5014</v>
      </c>
      <c r="AC7" s="82">
        <v>0</v>
      </c>
      <c r="AD7" s="55">
        <v>0.35665475573943595</v>
      </c>
      <c r="AE7" s="135">
        <v>0.10892199065224965</v>
      </c>
      <c r="AF7" s="49"/>
      <c r="AG7" s="48"/>
      <c r="AH7" s="65">
        <v>0.1559193127128291</v>
      </c>
      <c r="AI7" s="26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1:187" ht="15" customHeight="1">
      <c r="A8" s="168"/>
      <c r="B8" s="171"/>
      <c r="C8" s="27" t="s">
        <v>15</v>
      </c>
      <c r="D8" s="49"/>
      <c r="E8" s="66">
        <v>13.41</v>
      </c>
      <c r="F8" s="83">
        <v>0.5069088637792465</v>
      </c>
      <c r="G8" s="68">
        <v>0</v>
      </c>
      <c r="H8" s="229" t="s">
        <v>103</v>
      </c>
      <c r="I8" s="227" t="s">
        <v>9</v>
      </c>
      <c r="J8" s="80">
        <v>0.25214515897123546</v>
      </c>
      <c r="K8" s="71">
        <v>0.845</v>
      </c>
      <c r="L8" s="81">
        <v>0.197</v>
      </c>
      <c r="M8" s="69"/>
      <c r="N8" s="131">
        <v>0.33630646774</v>
      </c>
      <c r="O8" s="72">
        <v>0</v>
      </c>
      <c r="P8" s="73">
        <v>0.44241915819158606</v>
      </c>
      <c r="Q8" s="56">
        <v>0.3087868244952517</v>
      </c>
      <c r="R8" s="74">
        <v>0.25887809215655866</v>
      </c>
      <c r="S8" s="75">
        <v>0.229129914681969</v>
      </c>
      <c r="T8" s="71">
        <v>0</v>
      </c>
      <c r="U8" s="75">
        <v>0.132</v>
      </c>
      <c r="V8" s="55">
        <v>0.21110384989516182</v>
      </c>
      <c r="W8" s="76">
        <v>0.003506872226350797</v>
      </c>
      <c r="X8" s="151">
        <v>0.7338</v>
      </c>
      <c r="Y8" s="144">
        <v>0.1642</v>
      </c>
      <c r="Z8" s="133">
        <v>8.914342018533981</v>
      </c>
      <c r="AA8" s="48"/>
      <c r="AB8" s="74">
        <v>0.2766</v>
      </c>
      <c r="AC8" s="82">
        <v>0.0384</v>
      </c>
      <c r="AD8" s="55">
        <v>0.13816944666002592</v>
      </c>
      <c r="AE8" s="135">
        <v>0.5137002594814999</v>
      </c>
      <c r="AF8" s="49"/>
      <c r="AG8" s="48"/>
      <c r="AH8" s="65">
        <v>0.28069288766840766</v>
      </c>
      <c r="AI8" s="26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</row>
    <row r="9" spans="1:187" ht="30" customHeight="1">
      <c r="A9" s="160" t="s">
        <v>37</v>
      </c>
      <c r="B9" s="163" t="s">
        <v>57</v>
      </c>
      <c r="C9" s="141" t="s">
        <v>53</v>
      </c>
      <c r="D9" s="49"/>
      <c r="E9" s="76">
        <v>0.0209</v>
      </c>
      <c r="F9" s="83">
        <v>0.021878381005889524</v>
      </c>
      <c r="G9" s="68">
        <v>0.0026554169787490578</v>
      </c>
      <c r="H9" s="230" t="s">
        <v>103</v>
      </c>
      <c r="I9" s="226">
        <v>0.021331638033152533</v>
      </c>
      <c r="J9" s="70">
        <v>0.008350632611793175</v>
      </c>
      <c r="K9" s="71">
        <v>0.0004</v>
      </c>
      <c r="L9" s="81">
        <v>0</v>
      </c>
      <c r="M9" s="69"/>
      <c r="N9" s="131">
        <v>0.000500270034</v>
      </c>
      <c r="O9" s="72">
        <v>0</v>
      </c>
      <c r="P9" s="73">
        <v>0.011944935655546291</v>
      </c>
      <c r="Q9" s="56">
        <v>0.0030383975999877795</v>
      </c>
      <c r="R9" s="77">
        <v>0.0037</v>
      </c>
      <c r="S9" s="75">
        <v>0.00358666735836836</v>
      </c>
      <c r="T9" s="71">
        <v>0</v>
      </c>
      <c r="U9" s="75">
        <v>0</v>
      </c>
      <c r="V9" s="55">
        <v>0.0758626136661101</v>
      </c>
      <c r="W9" s="76">
        <v>0</v>
      </c>
      <c r="X9" s="152">
        <v>0.0185</v>
      </c>
      <c r="Y9" s="144">
        <v>0</v>
      </c>
      <c r="Z9" s="133">
        <v>0</v>
      </c>
      <c r="AA9" s="48"/>
      <c r="AB9" s="74" t="s">
        <v>9</v>
      </c>
      <c r="AC9" s="82">
        <v>0.0305</v>
      </c>
      <c r="AD9" s="55">
        <v>0.0001724295720557214</v>
      </c>
      <c r="AE9" s="135">
        <v>0.031433485976462686</v>
      </c>
      <c r="AF9" s="49"/>
      <c r="AG9" s="48"/>
      <c r="AH9" s="65">
        <v>0.0006274137976198684</v>
      </c>
      <c r="AI9" s="26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</row>
    <row r="10" spans="1:187" ht="15" customHeight="1">
      <c r="A10" s="161"/>
      <c r="B10" s="164"/>
      <c r="C10" s="142" t="s">
        <v>54</v>
      </c>
      <c r="D10" s="49"/>
      <c r="E10" s="76">
        <v>0.2102</v>
      </c>
      <c r="F10" s="79">
        <v>0.10191043121277465</v>
      </c>
      <c r="G10" s="68">
        <v>0.01416924222999227</v>
      </c>
      <c r="H10" s="229" t="s">
        <v>103</v>
      </c>
      <c r="I10" s="226">
        <v>0.07528707091205658</v>
      </c>
      <c r="J10" s="80">
        <v>0.04125835991524899</v>
      </c>
      <c r="K10" s="71">
        <v>0.08900000000000001</v>
      </c>
      <c r="L10" s="85">
        <v>0.012</v>
      </c>
      <c r="M10" s="69"/>
      <c r="N10" s="131">
        <v>0.027747470546000002</v>
      </c>
      <c r="O10" s="72">
        <v>0.42</v>
      </c>
      <c r="P10" s="73">
        <v>0.06941613359781526</v>
      </c>
      <c r="Q10" s="56">
        <v>0.03538983218651731</v>
      </c>
      <c r="R10" s="77">
        <v>0.0398</v>
      </c>
      <c r="S10" s="75">
        <v>0.0242183384705635</v>
      </c>
      <c r="T10" s="71">
        <v>0.0235937317667919</v>
      </c>
      <c r="U10" s="75">
        <v>0.003</v>
      </c>
      <c r="V10" s="55">
        <v>0.3051219390083552</v>
      </c>
      <c r="W10" s="76">
        <v>0.5278049054947281</v>
      </c>
      <c r="X10" s="152">
        <v>0.0682</v>
      </c>
      <c r="Y10" s="144">
        <v>0.0448</v>
      </c>
      <c r="Z10" s="133">
        <v>2.497385613682954</v>
      </c>
      <c r="AA10" s="48"/>
      <c r="AB10" s="74" t="s">
        <v>9</v>
      </c>
      <c r="AC10" s="82">
        <v>0.04784611</v>
      </c>
      <c r="AD10" s="55">
        <v>0.008268294007366374</v>
      </c>
      <c r="AE10" s="135">
        <v>0.04013187074812012</v>
      </c>
      <c r="AF10" s="49"/>
      <c r="AG10" s="48"/>
      <c r="AH10" s="65">
        <v>0.0642745378593163</v>
      </c>
      <c r="AI10" s="26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</row>
    <row r="11" spans="1:187" ht="15" customHeight="1">
      <c r="A11" s="161"/>
      <c r="B11" s="164"/>
      <c r="C11" s="142" t="s">
        <v>55</v>
      </c>
      <c r="D11" s="49"/>
      <c r="E11" s="76">
        <v>0.3737</v>
      </c>
      <c r="F11" s="79">
        <v>0.5332074029739899</v>
      </c>
      <c r="G11" s="68">
        <v>0.13496384821092916</v>
      </c>
      <c r="H11" s="229" t="s">
        <v>103</v>
      </c>
      <c r="I11" s="226">
        <v>0.5402058448989321</v>
      </c>
      <c r="J11" s="80">
        <v>0.24443036451319863</v>
      </c>
      <c r="K11" s="71">
        <v>0.402</v>
      </c>
      <c r="L11" s="85">
        <v>0.745</v>
      </c>
      <c r="M11" s="69"/>
      <c r="N11" s="131">
        <v>0.20929759545999999</v>
      </c>
      <c r="O11" s="72">
        <v>0.31</v>
      </c>
      <c r="P11" s="73">
        <v>0.49378193142771093</v>
      </c>
      <c r="Q11" s="56">
        <v>0.14434100192372715</v>
      </c>
      <c r="R11" s="77">
        <v>0.1859</v>
      </c>
      <c r="S11" s="75">
        <v>0.742686549165638</v>
      </c>
      <c r="T11" s="71">
        <v>0.678439997737698</v>
      </c>
      <c r="U11" s="75">
        <v>0.35100000000000003</v>
      </c>
      <c r="V11" s="55">
        <v>0.3865828578038844</v>
      </c>
      <c r="W11" s="76">
        <v>0.4416931590967995</v>
      </c>
      <c r="X11" s="152">
        <v>0.4833</v>
      </c>
      <c r="Y11" s="144">
        <v>0.621</v>
      </c>
      <c r="Z11" s="133">
        <v>69.78308133427466</v>
      </c>
      <c r="AA11" s="48"/>
      <c r="AB11" s="74" t="s">
        <v>9</v>
      </c>
      <c r="AC11" s="82">
        <v>0.7344617</v>
      </c>
      <c r="AD11" s="55">
        <v>0.27912728247707913</v>
      </c>
      <c r="AE11" s="135">
        <v>0.4375165153761397</v>
      </c>
      <c r="AF11" s="49"/>
      <c r="AG11" s="48"/>
      <c r="AH11" s="65">
        <v>0.44465855408440064</v>
      </c>
      <c r="AI11" s="26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</row>
    <row r="12" spans="1:187" ht="15" customHeight="1">
      <c r="A12" s="161"/>
      <c r="B12" s="164"/>
      <c r="C12" s="142" t="s">
        <v>56</v>
      </c>
      <c r="D12" s="49"/>
      <c r="E12" s="76">
        <v>0.1455</v>
      </c>
      <c r="F12" s="79">
        <v>0.2162675636213403</v>
      </c>
      <c r="G12" s="68">
        <v>0.03404264474088911</v>
      </c>
      <c r="H12" s="229" t="s">
        <v>103</v>
      </c>
      <c r="I12" s="226">
        <v>0.296146040084153</v>
      </c>
      <c r="J12" s="80">
        <v>0.04733449693169646</v>
      </c>
      <c r="K12" s="71">
        <v>0.2</v>
      </c>
      <c r="L12" s="81">
        <v>0.239</v>
      </c>
      <c r="M12" s="69"/>
      <c r="N12" s="131">
        <v>0.11616505784999999</v>
      </c>
      <c r="O12" s="72">
        <v>0.23</v>
      </c>
      <c r="P12" s="73">
        <v>0.28636266873688615</v>
      </c>
      <c r="Q12" s="56">
        <v>0.10607689570073259</v>
      </c>
      <c r="R12" s="77">
        <v>0.1925</v>
      </c>
      <c r="S12" s="75">
        <v>0.153152133654505</v>
      </c>
      <c r="T12" s="71">
        <v>0.297719770003497</v>
      </c>
      <c r="U12" s="75">
        <v>0.132</v>
      </c>
      <c r="V12" s="55">
        <v>0.08633771451083981</v>
      </c>
      <c r="W12" s="76">
        <v>0</v>
      </c>
      <c r="X12" s="152">
        <v>0.2339</v>
      </c>
      <c r="Y12" s="144">
        <v>0.3102</v>
      </c>
      <c r="Z12" s="133">
        <v>24.466022563332</v>
      </c>
      <c r="AA12" s="48"/>
      <c r="AB12" s="74" t="s">
        <v>9</v>
      </c>
      <c r="AC12" s="82">
        <v>0</v>
      </c>
      <c r="AD12" s="55">
        <v>0.1114049697489016</v>
      </c>
      <c r="AE12" s="135">
        <v>0.40779336820780804</v>
      </c>
      <c r="AF12" s="49"/>
      <c r="AG12" s="48"/>
      <c r="AH12" s="65">
        <v>0.09879133259750542</v>
      </c>
      <c r="AI12" s="26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</row>
    <row r="13" spans="1:187" ht="15" customHeight="1">
      <c r="A13" s="161"/>
      <c r="B13" s="164"/>
      <c r="C13" s="142" t="s">
        <v>20</v>
      </c>
      <c r="D13" s="49"/>
      <c r="E13" s="76">
        <v>0.0753</v>
      </c>
      <c r="F13" s="79">
        <v>0.011514428710880773</v>
      </c>
      <c r="G13" s="77">
        <v>0</v>
      </c>
      <c r="H13" s="229" t="s">
        <v>103</v>
      </c>
      <c r="I13" s="226">
        <v>0.007010298286949537</v>
      </c>
      <c r="J13" s="80">
        <v>0.008467248382960238</v>
      </c>
      <c r="K13" s="71">
        <v>0.10800000000000001</v>
      </c>
      <c r="L13" s="81">
        <v>0</v>
      </c>
      <c r="M13" s="69"/>
      <c r="N13" s="131">
        <v>0.036718239768999995</v>
      </c>
      <c r="O13" s="72">
        <v>0</v>
      </c>
      <c r="P13" s="73">
        <v>0.05247928952135623</v>
      </c>
      <c r="Q13" s="56">
        <v>0.0036449068250086706</v>
      </c>
      <c r="R13" s="77">
        <v>0.0001</v>
      </c>
      <c r="S13" s="75">
        <v>0.0648263258937046</v>
      </c>
      <c r="T13" s="71">
        <v>0</v>
      </c>
      <c r="U13" s="75">
        <v>0</v>
      </c>
      <c r="V13" s="55">
        <v>0.10151651845228354</v>
      </c>
      <c r="W13" s="76">
        <v>0</v>
      </c>
      <c r="X13" s="152">
        <v>0.0393</v>
      </c>
      <c r="Y13" s="144">
        <v>0</v>
      </c>
      <c r="Z13" s="133">
        <v>2.4464624622693125</v>
      </c>
      <c r="AA13" s="48"/>
      <c r="AB13" s="74">
        <v>0.0013</v>
      </c>
      <c r="AC13" s="82">
        <v>0.1550252</v>
      </c>
      <c r="AD13" s="55">
        <v>0.0009919852562149064</v>
      </c>
      <c r="AE13" s="135">
        <v>0.0021925688770346205</v>
      </c>
      <c r="AF13" s="49"/>
      <c r="AG13" s="48"/>
      <c r="AH13" s="65">
        <v>0.0482603435012054</v>
      </c>
      <c r="AI13" s="26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</row>
    <row r="14" spans="1:187" ht="15" customHeight="1">
      <c r="A14" s="161"/>
      <c r="B14" s="164"/>
      <c r="C14" s="120" t="s">
        <v>21</v>
      </c>
      <c r="D14" s="121" t="s">
        <v>62</v>
      </c>
      <c r="E14" s="104">
        <v>0.0107</v>
      </c>
      <c r="F14" s="105">
        <v>0.0628015059698058</v>
      </c>
      <c r="G14" s="106">
        <v>0</v>
      </c>
      <c r="H14" s="223" t="s">
        <v>103</v>
      </c>
      <c r="I14" s="222">
        <v>0.00016633336931461639</v>
      </c>
      <c r="J14" s="108">
        <v>0.03302735321751202</v>
      </c>
      <c r="K14" s="109">
        <v>0.006999999999999999</v>
      </c>
      <c r="L14" s="110">
        <v>0</v>
      </c>
      <c r="M14" s="107"/>
      <c r="N14" s="137">
        <v>0.003117276539</v>
      </c>
      <c r="O14" s="111">
        <v>0.01</v>
      </c>
      <c r="P14" s="112">
        <v>0.0315674025461739</v>
      </c>
      <c r="Q14" s="113">
        <v>0</v>
      </c>
      <c r="R14" s="106">
        <v>0.0082</v>
      </c>
      <c r="S14" s="114">
        <v>0.00683332636073215</v>
      </c>
      <c r="T14" s="109">
        <v>0</v>
      </c>
      <c r="U14" s="114">
        <v>0</v>
      </c>
      <c r="V14" s="115">
        <v>0.03408916819177919</v>
      </c>
      <c r="W14" s="104">
        <v>0.030501935408472434</v>
      </c>
      <c r="X14" s="155">
        <v>0.0385</v>
      </c>
      <c r="Y14" s="145">
        <v>0</v>
      </c>
      <c r="Z14" s="138">
        <v>0.8070480264410854</v>
      </c>
      <c r="AA14" s="116"/>
      <c r="AB14" s="117">
        <v>0.0045</v>
      </c>
      <c r="AC14" s="118">
        <v>0</v>
      </c>
      <c r="AD14" s="115">
        <v>3.6416492518902583E-06</v>
      </c>
      <c r="AE14" s="139">
        <v>0.06037819115662613</v>
      </c>
      <c r="AF14" s="121"/>
      <c r="AG14" s="116"/>
      <c r="AH14" s="119">
        <v>0.011708422773098264</v>
      </c>
      <c r="AI14" s="26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</row>
    <row r="15" spans="1:187" ht="30" customHeight="1">
      <c r="A15" s="161"/>
      <c r="B15" s="164"/>
      <c r="C15" s="141" t="s">
        <v>22</v>
      </c>
      <c r="D15" s="49"/>
      <c r="E15" s="78">
        <v>0.0001</v>
      </c>
      <c r="F15" s="79">
        <v>0.05242028650377883</v>
      </c>
      <c r="G15" s="77">
        <v>0</v>
      </c>
      <c r="H15" s="230" t="s">
        <v>103</v>
      </c>
      <c r="I15" s="226">
        <v>0.059852784320364505</v>
      </c>
      <c r="J15" s="70">
        <v>0.017030030630548754</v>
      </c>
      <c r="K15" s="71">
        <v>0</v>
      </c>
      <c r="L15" s="85">
        <v>0.004</v>
      </c>
      <c r="M15" s="69"/>
      <c r="N15" s="131">
        <v>0</v>
      </c>
      <c r="O15" s="72">
        <v>0</v>
      </c>
      <c r="P15" s="76">
        <v>0.054</v>
      </c>
      <c r="Q15" s="56">
        <v>0.0001564724421197027</v>
      </c>
      <c r="R15" s="77">
        <v>0.0014</v>
      </c>
      <c r="S15" s="75">
        <v>2.49490449644579E-05</v>
      </c>
      <c r="T15" s="71">
        <v>0.000246343112161321</v>
      </c>
      <c r="U15" s="75">
        <v>0</v>
      </c>
      <c r="V15" s="55">
        <v>0.010489188366747731</v>
      </c>
      <c r="W15" s="76">
        <v>0</v>
      </c>
      <c r="X15" s="153">
        <v>0.1106</v>
      </c>
      <c r="Y15" s="144">
        <v>0.0241</v>
      </c>
      <c r="Z15" s="133" t="s">
        <v>9</v>
      </c>
      <c r="AA15" s="48"/>
      <c r="AB15" s="74">
        <v>0.0126</v>
      </c>
      <c r="AC15" s="82">
        <v>0.03213261</v>
      </c>
      <c r="AD15" s="55">
        <v>0.006116149918549689</v>
      </c>
      <c r="AE15" s="135">
        <v>0.020553978465876664</v>
      </c>
      <c r="AF15" s="49"/>
      <c r="AG15" s="48"/>
      <c r="AH15" s="65">
        <v>0</v>
      </c>
      <c r="AI15" s="26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</row>
    <row r="16" spans="1:187" ht="15" customHeight="1">
      <c r="A16" s="162"/>
      <c r="B16" s="165"/>
      <c r="C16" s="143" t="s">
        <v>23</v>
      </c>
      <c r="D16" s="49"/>
      <c r="E16" s="78" t="s">
        <v>9</v>
      </c>
      <c r="F16" s="79">
        <v>0</v>
      </c>
      <c r="G16" s="77">
        <v>0</v>
      </c>
      <c r="H16" s="229" t="s">
        <v>103</v>
      </c>
      <c r="I16" s="227" t="s">
        <v>9</v>
      </c>
      <c r="J16" s="80" t="s">
        <v>9</v>
      </c>
      <c r="K16" s="71">
        <v>0.036000000000000004</v>
      </c>
      <c r="L16" s="81">
        <v>0</v>
      </c>
      <c r="M16" s="69"/>
      <c r="N16" s="131">
        <v>0</v>
      </c>
      <c r="O16" s="72">
        <v>0.02</v>
      </c>
      <c r="P16" s="86" t="s">
        <v>97</v>
      </c>
      <c r="Q16" s="56">
        <v>0.01997369460349703</v>
      </c>
      <c r="R16" s="74">
        <v>0</v>
      </c>
      <c r="S16" s="75">
        <v>0.00467171005152407</v>
      </c>
      <c r="T16" s="71">
        <v>0</v>
      </c>
      <c r="U16" s="75">
        <v>0</v>
      </c>
      <c r="V16" s="87" t="s">
        <v>9</v>
      </c>
      <c r="W16" s="76">
        <v>0</v>
      </c>
      <c r="X16" s="152">
        <v>0.0077</v>
      </c>
      <c r="Y16" s="144">
        <v>0</v>
      </c>
      <c r="Z16" s="133" t="s">
        <v>9</v>
      </c>
      <c r="AA16" s="48"/>
      <c r="AB16" s="74" t="s">
        <v>9</v>
      </c>
      <c r="AC16" s="82">
        <v>0</v>
      </c>
      <c r="AD16" s="55">
        <v>0</v>
      </c>
      <c r="AE16" s="135">
        <v>0</v>
      </c>
      <c r="AF16" s="49"/>
      <c r="AG16" s="48"/>
      <c r="AH16" s="65">
        <v>0.006091748818699619</v>
      </c>
      <c r="AI16" s="26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</row>
    <row r="17" spans="1:187" ht="28.5" customHeight="1">
      <c r="A17" s="180" t="s">
        <v>38</v>
      </c>
      <c r="B17" s="182" t="s">
        <v>17</v>
      </c>
      <c r="C17" s="29" t="s">
        <v>48</v>
      </c>
      <c r="D17" s="49"/>
      <c r="E17" s="76">
        <v>0.155</v>
      </c>
      <c r="F17" s="83">
        <v>0.014401452594617477</v>
      </c>
      <c r="G17" s="68">
        <v>0.005642309826101833</v>
      </c>
      <c r="H17" s="230" t="s">
        <v>104</v>
      </c>
      <c r="I17" s="226">
        <v>0.0025329477328182265</v>
      </c>
      <c r="J17" s="70">
        <v>0.001390506060587338</v>
      </c>
      <c r="K17" s="69"/>
      <c r="L17" s="81">
        <v>0.008</v>
      </c>
      <c r="M17" s="69"/>
      <c r="N17" s="131">
        <v>0.012276701780999998</v>
      </c>
      <c r="O17" s="88"/>
      <c r="P17" s="48" t="s">
        <v>9</v>
      </c>
      <c r="Q17" s="56">
        <v>0.0017858003352359372</v>
      </c>
      <c r="R17" s="77">
        <v>0.0041</v>
      </c>
      <c r="S17" s="75">
        <v>0.000744487222162487</v>
      </c>
      <c r="T17" s="71">
        <v>0.00919432325386787</v>
      </c>
      <c r="U17" s="75">
        <v>0.001</v>
      </c>
      <c r="V17" s="55">
        <v>0.005703754461988399</v>
      </c>
      <c r="W17" s="76">
        <v>0.0036420546263050036</v>
      </c>
      <c r="X17" s="152">
        <v>0.008</v>
      </c>
      <c r="Y17" s="146">
        <v>0.0017</v>
      </c>
      <c r="Z17" s="133">
        <v>2.0993320402298075</v>
      </c>
      <c r="AA17" s="48"/>
      <c r="AB17" s="74">
        <v>0.005884726500952837</v>
      </c>
      <c r="AC17" s="89">
        <v>0.055956012501005306</v>
      </c>
      <c r="AD17" s="55">
        <v>0.00016751586558695188</v>
      </c>
      <c r="AE17" s="135">
        <v>0.0030990743510339895</v>
      </c>
      <c r="AF17" s="126">
        <v>0.0003</v>
      </c>
      <c r="AG17" s="48"/>
      <c r="AH17" s="65">
        <v>0.00032560085056762957</v>
      </c>
      <c r="AI17" s="26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</row>
    <row r="18" spans="1:187" ht="28.5" customHeight="1">
      <c r="A18" s="161"/>
      <c r="B18" s="183"/>
      <c r="C18" s="29" t="s">
        <v>49</v>
      </c>
      <c r="D18" s="49"/>
      <c r="E18" s="76">
        <v>0.0829</v>
      </c>
      <c r="F18" s="79">
        <v>0.0010260961760797825</v>
      </c>
      <c r="G18" s="68">
        <v>0.00286836700953917</v>
      </c>
      <c r="H18" s="230" t="s">
        <v>105</v>
      </c>
      <c r="I18" s="226">
        <v>0.0005777508457174347</v>
      </c>
      <c r="J18" s="70">
        <v>0.0021186934350457707</v>
      </c>
      <c r="K18" s="69"/>
      <c r="L18" s="85">
        <v>0.051</v>
      </c>
      <c r="M18" s="69"/>
      <c r="N18" s="131">
        <v>0.006472310883</v>
      </c>
      <c r="O18" s="88"/>
      <c r="P18" s="48" t="s">
        <v>9</v>
      </c>
      <c r="Q18" s="56">
        <v>0.017524121604021427</v>
      </c>
      <c r="R18" s="77">
        <v>0.0092</v>
      </c>
      <c r="S18" s="75">
        <v>0.00676307145068359</v>
      </c>
      <c r="T18" s="71">
        <v>0.0119913880483091</v>
      </c>
      <c r="U18" s="75">
        <v>0</v>
      </c>
      <c r="V18" s="55">
        <v>0.002426221696931706</v>
      </c>
      <c r="W18" s="76">
        <v>0.0008200812353351684</v>
      </c>
      <c r="X18" s="152">
        <v>0.0001</v>
      </c>
      <c r="Y18" s="146">
        <v>0.0124</v>
      </c>
      <c r="Z18" s="133">
        <v>0.5579720703646801</v>
      </c>
      <c r="AA18" s="48"/>
      <c r="AB18" s="74">
        <v>0.003225702615885368</v>
      </c>
      <c r="AC18" s="89">
        <v>0.2344506667299327</v>
      </c>
      <c r="AD18" s="55">
        <v>0.005863861775186639</v>
      </c>
      <c r="AE18" s="135">
        <v>0.0006839915978096327</v>
      </c>
      <c r="AF18" s="126">
        <v>0.0039</v>
      </c>
      <c r="AG18" s="48"/>
      <c r="AH18" s="65">
        <v>0.025786800020048874</v>
      </c>
      <c r="AI18" s="26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</row>
    <row r="19" spans="1:187" ht="38.25" customHeight="1">
      <c r="A19" s="161"/>
      <c r="B19" s="183"/>
      <c r="C19" s="29" t="s">
        <v>50</v>
      </c>
      <c r="D19" s="49"/>
      <c r="E19" s="76">
        <v>0.0354</v>
      </c>
      <c r="F19" s="79">
        <v>0.03530553093089421</v>
      </c>
      <c r="G19" s="68">
        <v>5.492253611362813E-05</v>
      </c>
      <c r="H19" s="230" t="s">
        <v>106</v>
      </c>
      <c r="I19" s="226">
        <v>0.0012655901938110647</v>
      </c>
      <c r="J19" s="70">
        <v>0.0038225488266034947</v>
      </c>
      <c r="K19" s="69"/>
      <c r="L19" s="85">
        <v>0.083</v>
      </c>
      <c r="M19" s="69"/>
      <c r="N19" s="131">
        <v>0.004975181294</v>
      </c>
      <c r="O19" s="72"/>
      <c r="P19" s="48" t="s">
        <v>9</v>
      </c>
      <c r="Q19" s="56">
        <v>0.0007000300041125854</v>
      </c>
      <c r="R19" s="77">
        <v>0.0039</v>
      </c>
      <c r="S19" s="75">
        <v>0.022379447259219</v>
      </c>
      <c r="T19" s="71">
        <v>0.00108605111371667</v>
      </c>
      <c r="U19" s="75">
        <v>0.006</v>
      </c>
      <c r="V19" s="55">
        <v>0.002212497986473792</v>
      </c>
      <c r="W19" s="76">
        <v>0.0017042254101526807</v>
      </c>
      <c r="X19" s="152">
        <v>0.0151</v>
      </c>
      <c r="Y19" s="146">
        <v>0.0046</v>
      </c>
      <c r="Z19" s="133">
        <v>0.641227939089857</v>
      </c>
      <c r="AA19" s="48"/>
      <c r="AB19" s="74">
        <v>0.002399743459697307</v>
      </c>
      <c r="AC19" s="89">
        <v>0.21677678944356962</v>
      </c>
      <c r="AD19" s="55">
        <v>0.009572726174554834</v>
      </c>
      <c r="AE19" s="135">
        <v>0.0004238240711614359</v>
      </c>
      <c r="AF19" s="126">
        <v>0.0012</v>
      </c>
      <c r="AG19" s="48"/>
      <c r="AH19" s="65">
        <v>0.0005531689332147696</v>
      </c>
      <c r="AI19" s="26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</row>
    <row r="20" spans="1:187" ht="28.5" customHeight="1">
      <c r="A20" s="161"/>
      <c r="B20" s="183"/>
      <c r="C20" s="29" t="s">
        <v>47</v>
      </c>
      <c r="D20" s="49"/>
      <c r="E20" s="78">
        <v>0.0036</v>
      </c>
      <c r="F20" s="79">
        <v>8.175453265208004E-05</v>
      </c>
      <c r="G20" s="68">
        <v>0</v>
      </c>
      <c r="H20" s="230" t="s">
        <v>103</v>
      </c>
      <c r="I20" s="226">
        <v>0</v>
      </c>
      <c r="J20" s="70">
        <v>1.786454366814562E-05</v>
      </c>
      <c r="K20" s="69"/>
      <c r="L20" s="81">
        <v>0</v>
      </c>
      <c r="M20" s="69"/>
      <c r="N20" s="131">
        <v>2.0599005E-05</v>
      </c>
      <c r="O20" s="72"/>
      <c r="P20" s="48" t="s">
        <v>9</v>
      </c>
      <c r="Q20" s="56">
        <v>0</v>
      </c>
      <c r="R20" s="77">
        <v>0</v>
      </c>
      <c r="S20" s="75">
        <v>4.37998755696782E-06</v>
      </c>
      <c r="T20" s="71">
        <v>0.000393525025951173</v>
      </c>
      <c r="U20" s="75">
        <v>0</v>
      </c>
      <c r="V20" s="55">
        <v>1.235673095740878E-05</v>
      </c>
      <c r="W20" s="76">
        <v>0</v>
      </c>
      <c r="X20" s="152">
        <v>0</v>
      </c>
      <c r="Y20" s="146">
        <v>0</v>
      </c>
      <c r="Z20" s="133">
        <v>0</v>
      </c>
      <c r="AA20" s="48"/>
      <c r="AB20" s="74">
        <v>0</v>
      </c>
      <c r="AC20" s="89">
        <v>0.05376666789308597</v>
      </c>
      <c r="AD20" s="55">
        <v>0</v>
      </c>
      <c r="AE20" s="135">
        <v>8.14292465522143E-05</v>
      </c>
      <c r="AF20" s="126">
        <v>0</v>
      </c>
      <c r="AG20" s="48"/>
      <c r="AH20" s="65">
        <v>0</v>
      </c>
      <c r="AI20" s="26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</row>
    <row r="21" spans="1:187" ht="15" customHeight="1">
      <c r="A21" s="161"/>
      <c r="B21" s="183"/>
      <c r="C21" s="29" t="s">
        <v>39</v>
      </c>
      <c r="D21" s="49"/>
      <c r="E21" s="76">
        <v>0.0015</v>
      </c>
      <c r="F21" s="79">
        <v>4.238324278332476E-05</v>
      </c>
      <c r="G21" s="68">
        <v>0</v>
      </c>
      <c r="H21" s="230" t="s">
        <v>103</v>
      </c>
      <c r="I21" s="226">
        <v>0</v>
      </c>
      <c r="J21" s="70">
        <v>0</v>
      </c>
      <c r="K21" s="69"/>
      <c r="L21" s="85">
        <v>0</v>
      </c>
      <c r="M21" s="69"/>
      <c r="N21" s="131">
        <v>0</v>
      </c>
      <c r="O21" s="72"/>
      <c r="P21" s="48" t="s">
        <v>9</v>
      </c>
      <c r="Q21" s="56">
        <v>0</v>
      </c>
      <c r="R21" s="77">
        <v>0</v>
      </c>
      <c r="S21" s="75"/>
      <c r="T21" s="71">
        <v>1.38050463086462E-05</v>
      </c>
      <c r="U21" s="75">
        <v>0</v>
      </c>
      <c r="V21" s="55" t="s">
        <v>9</v>
      </c>
      <c r="W21" s="76">
        <v>0</v>
      </c>
      <c r="X21" s="152">
        <v>0</v>
      </c>
      <c r="Y21" s="146">
        <v>0</v>
      </c>
      <c r="Z21" s="133">
        <v>0</v>
      </c>
      <c r="AA21" s="48"/>
      <c r="AB21" s="74">
        <v>0</v>
      </c>
      <c r="AC21" s="89">
        <v>0</v>
      </c>
      <c r="AD21" s="55">
        <v>0</v>
      </c>
      <c r="AE21" s="135">
        <v>0</v>
      </c>
      <c r="AF21" s="126">
        <v>0</v>
      </c>
      <c r="AG21" s="48"/>
      <c r="AH21" s="65">
        <v>0</v>
      </c>
      <c r="AI21" s="26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</row>
    <row r="22" spans="1:187" ht="15" customHeight="1">
      <c r="A22" s="161"/>
      <c r="B22" s="183"/>
      <c r="C22" s="29" t="s">
        <v>18</v>
      </c>
      <c r="D22" s="49"/>
      <c r="E22" s="76">
        <v>0.6182</v>
      </c>
      <c r="F22" s="79">
        <v>0.211714683487382</v>
      </c>
      <c r="G22" s="68">
        <v>0.033504917220709744</v>
      </c>
      <c r="H22" s="230" t="s">
        <v>107</v>
      </c>
      <c r="I22" s="226">
        <v>0.05939368771569094</v>
      </c>
      <c r="J22" s="70">
        <v>0.031312177071175576</v>
      </c>
      <c r="K22" s="69"/>
      <c r="L22" s="85">
        <v>0.183</v>
      </c>
      <c r="M22" s="69"/>
      <c r="N22" s="131">
        <v>0.020426869054</v>
      </c>
      <c r="O22" s="77"/>
      <c r="P22" s="48" t="s">
        <v>9</v>
      </c>
      <c r="Q22" s="56">
        <v>0.034468940553022624</v>
      </c>
      <c r="R22" s="77">
        <v>0.1381</v>
      </c>
      <c r="S22" s="75">
        <v>0.210043557710287</v>
      </c>
      <c r="T22" s="71">
        <v>0.133098999006324</v>
      </c>
      <c r="U22" s="75">
        <v>0.038</v>
      </c>
      <c r="V22" s="55">
        <v>0.44852521906035897</v>
      </c>
      <c r="W22" s="76">
        <v>0.21900759594600014</v>
      </c>
      <c r="X22" s="152">
        <v>0.1379</v>
      </c>
      <c r="Y22" s="146">
        <v>0.0455</v>
      </c>
      <c r="Z22" s="133">
        <v>6.73823009637597</v>
      </c>
      <c r="AA22" s="48"/>
      <c r="AB22" s="74">
        <v>0.05714647381015421</v>
      </c>
      <c r="AC22" s="89">
        <v>10.941471629038542</v>
      </c>
      <c r="AD22" s="55">
        <v>0.013998881685931235</v>
      </c>
      <c r="AE22" s="135">
        <v>0.06813800830019896</v>
      </c>
      <c r="AF22" s="126">
        <v>0.1</v>
      </c>
      <c r="AG22" s="48"/>
      <c r="AH22" s="65">
        <v>0.029679232133785267</v>
      </c>
      <c r="AI22" s="26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</row>
    <row r="23" spans="1:187" ht="15" customHeight="1">
      <c r="A23" s="161"/>
      <c r="B23" s="183"/>
      <c r="C23" s="29" t="s">
        <v>40</v>
      </c>
      <c r="D23" s="49"/>
      <c r="E23" s="76">
        <v>0.4444</v>
      </c>
      <c r="F23" s="79">
        <v>0.3255157719392487</v>
      </c>
      <c r="G23" s="68">
        <v>0.42423064184839954</v>
      </c>
      <c r="H23" s="230" t="s">
        <v>108</v>
      </c>
      <c r="I23" s="226">
        <v>0.49961922262694425</v>
      </c>
      <c r="J23" s="70">
        <v>0.22367967730221222</v>
      </c>
      <c r="K23" s="69"/>
      <c r="L23" s="85">
        <v>0.189</v>
      </c>
      <c r="M23" s="69"/>
      <c r="N23" s="131">
        <v>0.17809936328999998</v>
      </c>
      <c r="O23" s="77"/>
      <c r="P23" s="48" t="s">
        <v>9</v>
      </c>
      <c r="Q23" s="56">
        <v>0.24533596255260556</v>
      </c>
      <c r="R23" s="77">
        <v>0.1698</v>
      </c>
      <c r="S23" s="75">
        <v>0.358274304382458</v>
      </c>
      <c r="T23" s="71">
        <v>0.47427833783416</v>
      </c>
      <c r="U23" s="75">
        <v>0.27</v>
      </c>
      <c r="V23" s="55">
        <v>0.3391837909468499</v>
      </c>
      <c r="W23" s="76">
        <v>0.34905516444255885</v>
      </c>
      <c r="X23" s="152">
        <v>0.4277</v>
      </c>
      <c r="Y23" s="146">
        <v>0.2878</v>
      </c>
      <c r="Z23" s="133">
        <v>42.32787141687152</v>
      </c>
      <c r="AA23" s="48"/>
      <c r="AB23" s="74">
        <v>0.32205348697368147</v>
      </c>
      <c r="AC23" s="89">
        <v>43.996205529216475</v>
      </c>
      <c r="AD23" s="55">
        <v>0.18043174689963773</v>
      </c>
      <c r="AE23" s="135">
        <v>0.40922485661877417</v>
      </c>
      <c r="AF23" s="126">
        <v>0.4507</v>
      </c>
      <c r="AG23" s="48"/>
      <c r="AH23" s="65">
        <v>0.06343977625815242</v>
      </c>
      <c r="AI23" s="26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</row>
    <row r="24" spans="1:187" ht="15" customHeight="1">
      <c r="A24" s="161"/>
      <c r="B24" s="183"/>
      <c r="C24" s="29" t="s">
        <v>19</v>
      </c>
      <c r="D24" s="49"/>
      <c r="E24" s="76">
        <v>0.1636</v>
      </c>
      <c r="F24" s="79">
        <v>0.1615916880144461</v>
      </c>
      <c r="G24" s="68">
        <v>0.13966337681301363</v>
      </c>
      <c r="H24" s="230" t="s">
        <v>109</v>
      </c>
      <c r="I24" s="226">
        <v>0.21818760118407568</v>
      </c>
      <c r="J24" s="70">
        <v>0.1714688525001028</v>
      </c>
      <c r="K24" s="69"/>
      <c r="L24" s="85">
        <v>0.227</v>
      </c>
      <c r="M24" s="69"/>
      <c r="N24" s="131">
        <v>0.12226393226000001</v>
      </c>
      <c r="O24" s="77"/>
      <c r="P24" s="48" t="s">
        <v>9</v>
      </c>
      <c r="Q24" s="56">
        <v>0.06977666769358713</v>
      </c>
      <c r="R24" s="77">
        <v>0.0164</v>
      </c>
      <c r="S24" s="75">
        <v>0.138246189680752</v>
      </c>
      <c r="T24" s="71">
        <v>0.114223277982357</v>
      </c>
      <c r="U24" s="75">
        <v>0.043</v>
      </c>
      <c r="V24" s="55">
        <v>0.10806246366698491</v>
      </c>
      <c r="W24" s="76">
        <v>0.13771111274972078</v>
      </c>
      <c r="X24" s="152">
        <v>0.1406</v>
      </c>
      <c r="Y24" s="146">
        <v>0.2023</v>
      </c>
      <c r="Z24" s="133">
        <v>11.26826114653119</v>
      </c>
      <c r="AA24" s="48"/>
      <c r="AB24" s="74">
        <v>0.30079967386647405</v>
      </c>
      <c r="AC24" s="89">
        <v>21.67978231868895</v>
      </c>
      <c r="AD24" s="55">
        <v>0.11882892245031626</v>
      </c>
      <c r="AE24" s="135">
        <v>0.0770023541683179</v>
      </c>
      <c r="AF24" s="126">
        <v>0.1624</v>
      </c>
      <c r="AG24" s="48"/>
      <c r="AH24" s="65">
        <v>0.05152091714188653</v>
      </c>
      <c r="AI24" s="26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</row>
    <row r="25" spans="1:187" ht="28.5" customHeight="1">
      <c r="A25" s="161"/>
      <c r="B25" s="183"/>
      <c r="C25" s="29" t="s">
        <v>41</v>
      </c>
      <c r="D25" s="49"/>
      <c r="E25" s="90">
        <v>0</v>
      </c>
      <c r="F25" s="79">
        <v>0.06383418757279434</v>
      </c>
      <c r="G25" s="68">
        <v>0.11640501827129002</v>
      </c>
      <c r="H25" s="230" t="s">
        <v>110</v>
      </c>
      <c r="I25" s="226">
        <v>0.05009622624481391</v>
      </c>
      <c r="J25" s="70">
        <v>0.07442864038842098</v>
      </c>
      <c r="K25" s="69"/>
      <c r="L25" s="85">
        <v>0.051</v>
      </c>
      <c r="M25" s="69"/>
      <c r="N25" s="131">
        <v>0.11996847885999999</v>
      </c>
      <c r="O25" s="77"/>
      <c r="P25" s="48" t="s">
        <v>9</v>
      </c>
      <c r="Q25" s="56">
        <v>0.06971075498627415</v>
      </c>
      <c r="R25" s="77">
        <v>0.0528</v>
      </c>
      <c r="S25" s="75">
        <v>0.0867436505019051</v>
      </c>
      <c r="T25" s="71">
        <v>0.0387260783173238</v>
      </c>
      <c r="U25" s="75">
        <v>0.061</v>
      </c>
      <c r="V25" s="55">
        <v>0.023662365896636783</v>
      </c>
      <c r="W25" s="76">
        <v>0.17379773650369137</v>
      </c>
      <c r="X25" s="152">
        <v>0.0848</v>
      </c>
      <c r="Y25" s="146">
        <v>0.3836</v>
      </c>
      <c r="Z25" s="133">
        <v>15.905434114938144</v>
      </c>
      <c r="AA25" s="48"/>
      <c r="AB25" s="74">
        <v>0.15984535101174058</v>
      </c>
      <c r="AC25" s="89">
        <v>2.6285210238845216</v>
      </c>
      <c r="AD25" s="55">
        <v>0.024113858574632153</v>
      </c>
      <c r="AE25" s="135">
        <v>0.24519078139242295</v>
      </c>
      <c r="AF25" s="126">
        <v>0.1154</v>
      </c>
      <c r="AG25" s="48"/>
      <c r="AH25" s="65">
        <v>0.12576901899323142</v>
      </c>
      <c r="AI25" s="26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</row>
    <row r="26" spans="1:187" ht="15" customHeight="1">
      <c r="A26" s="161"/>
      <c r="B26" s="183"/>
      <c r="C26" s="29" t="s">
        <v>42</v>
      </c>
      <c r="D26" s="49"/>
      <c r="E26" s="76">
        <v>0.028</v>
      </c>
      <c r="F26" s="79">
        <v>0.02019696612043677</v>
      </c>
      <c r="G26" s="68">
        <v>0.039001365144290964</v>
      </c>
      <c r="H26" s="230" t="s">
        <v>111</v>
      </c>
      <c r="I26" s="226">
        <v>0.08119833757809741</v>
      </c>
      <c r="J26" s="70">
        <v>0.0185013088586613</v>
      </c>
      <c r="K26" s="69"/>
      <c r="L26" s="85">
        <v>0.082</v>
      </c>
      <c r="M26" s="69"/>
      <c r="N26" s="131">
        <v>0.053362541236</v>
      </c>
      <c r="O26" s="77"/>
      <c r="P26" s="48" t="s">
        <v>9</v>
      </c>
      <c r="Q26" s="56">
        <v>0.04193798007297547</v>
      </c>
      <c r="R26" s="77">
        <v>0.094</v>
      </c>
      <c r="S26" s="75">
        <v>0.0909862528582664</v>
      </c>
      <c r="T26" s="71">
        <v>0.0717727605832705</v>
      </c>
      <c r="U26" s="75">
        <v>0.031</v>
      </c>
      <c r="V26" s="55">
        <v>0.001865152606561705</v>
      </c>
      <c r="W26" s="76">
        <v>0.04066654646161985</v>
      </c>
      <c r="X26" s="152">
        <v>0.0111</v>
      </c>
      <c r="Y26" s="146">
        <v>0.0297</v>
      </c>
      <c r="Z26" s="133">
        <v>6.69042489600651</v>
      </c>
      <c r="AA26" s="48"/>
      <c r="AB26" s="74">
        <v>0.028710740238616805</v>
      </c>
      <c r="AC26" s="89">
        <v>6.130295524601687</v>
      </c>
      <c r="AD26" s="55">
        <v>0.00844089537077207</v>
      </c>
      <c r="AE26" s="135">
        <v>0.0453884732793349</v>
      </c>
      <c r="AF26" s="126">
        <v>0.0686</v>
      </c>
      <c r="AG26" s="48"/>
      <c r="AH26" s="65">
        <v>0.00516681158113363</v>
      </c>
      <c r="AI26" s="26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</row>
    <row r="27" spans="1:187" ht="28.5" customHeight="1">
      <c r="A27" s="161"/>
      <c r="B27" s="183"/>
      <c r="C27" s="29" t="s">
        <v>43</v>
      </c>
      <c r="D27" s="49"/>
      <c r="E27" s="76">
        <v>0.0012</v>
      </c>
      <c r="F27" s="79">
        <v>0.013583869905945413</v>
      </c>
      <c r="G27" s="68">
        <v>4.194312218403973E-06</v>
      </c>
      <c r="H27" s="230" t="s">
        <v>112</v>
      </c>
      <c r="I27" s="226">
        <v>0</v>
      </c>
      <c r="J27" s="70">
        <v>0.018195114070210024</v>
      </c>
      <c r="K27" s="69"/>
      <c r="L27" s="81">
        <v>0</v>
      </c>
      <c r="M27" s="69"/>
      <c r="N27" s="131">
        <v>0.019872637937</v>
      </c>
      <c r="O27" s="77"/>
      <c r="P27" s="48" t="s">
        <v>9</v>
      </c>
      <c r="Q27" s="56">
        <v>0.0007590188107567949</v>
      </c>
      <c r="R27" s="77">
        <v>0.0022</v>
      </c>
      <c r="S27" s="75">
        <v>0.00469554044940027</v>
      </c>
      <c r="T27" s="71">
        <v>0.000611319933008755</v>
      </c>
      <c r="U27" s="75">
        <v>0.004</v>
      </c>
      <c r="V27" s="55" t="s">
        <v>9</v>
      </c>
      <c r="W27" s="76">
        <v>0.008451511330544963</v>
      </c>
      <c r="X27" s="152">
        <v>0.0243</v>
      </c>
      <c r="Y27" s="146">
        <v>0.0006</v>
      </c>
      <c r="Z27" s="133" t="s">
        <v>9</v>
      </c>
      <c r="AA27" s="48"/>
      <c r="AB27" s="74">
        <v>0.002900239388755236</v>
      </c>
      <c r="AC27" s="89">
        <v>9.923764869510808</v>
      </c>
      <c r="AD27" s="55">
        <v>0.00033066175207163543</v>
      </c>
      <c r="AE27" s="135">
        <v>0.0021408675035172854</v>
      </c>
      <c r="AF27" s="126">
        <v>0.0064</v>
      </c>
      <c r="AG27" s="48"/>
      <c r="AH27" s="65">
        <v>5.26226758128308E-05</v>
      </c>
      <c r="AI27" s="26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</row>
    <row r="28" spans="1:187" ht="15" customHeight="1">
      <c r="A28" s="161"/>
      <c r="B28" s="183"/>
      <c r="C28" s="29" t="s">
        <v>44</v>
      </c>
      <c r="D28" s="49"/>
      <c r="E28" s="76">
        <v>0.0161</v>
      </c>
      <c r="F28" s="79">
        <v>0.0012569013282322631</v>
      </c>
      <c r="G28" s="68">
        <v>2.1388905591363538E-05</v>
      </c>
      <c r="H28" s="230" t="s">
        <v>113</v>
      </c>
      <c r="I28" s="226">
        <v>0.0002565786146784404</v>
      </c>
      <c r="J28" s="70">
        <v>0.007273121426944713</v>
      </c>
      <c r="K28" s="69"/>
      <c r="L28" s="81">
        <v>0</v>
      </c>
      <c r="M28" s="69"/>
      <c r="N28" s="131">
        <v>0.0019043352010000001</v>
      </c>
      <c r="O28" s="77"/>
      <c r="P28" s="48" t="s">
        <v>9</v>
      </c>
      <c r="Q28" s="56">
        <v>0.00024080601717531844</v>
      </c>
      <c r="R28" s="77">
        <v>0.0016</v>
      </c>
      <c r="S28" s="75">
        <v>0.00128207595653837</v>
      </c>
      <c r="T28" s="71">
        <v>0.00123449596461199</v>
      </c>
      <c r="U28" s="75">
        <v>0</v>
      </c>
      <c r="V28" s="55">
        <v>0.0026777413157535405</v>
      </c>
      <c r="W28" s="76">
        <v>0</v>
      </c>
      <c r="X28" s="152">
        <v>0.0117</v>
      </c>
      <c r="Y28" s="146">
        <v>0</v>
      </c>
      <c r="Z28" s="133">
        <v>0.3052359896491462</v>
      </c>
      <c r="AA28" s="48"/>
      <c r="AB28" s="74">
        <v>0.011290612881103093</v>
      </c>
      <c r="AC28" s="89">
        <v>0.05615133093493516</v>
      </c>
      <c r="AD28" s="55">
        <v>0.00020360788715751107</v>
      </c>
      <c r="AE28" s="135">
        <v>0.001544296371753769</v>
      </c>
      <c r="AF28" s="126">
        <v>0</v>
      </c>
      <c r="AG28" s="48"/>
      <c r="AH28" s="65">
        <v>0.003231071879331753</v>
      </c>
      <c r="AI28" s="26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</row>
    <row r="29" spans="1:187" ht="15" customHeight="1">
      <c r="A29" s="161"/>
      <c r="B29" s="183"/>
      <c r="C29" s="122" t="s">
        <v>21</v>
      </c>
      <c r="D29" s="121" t="s">
        <v>61</v>
      </c>
      <c r="E29" s="104">
        <v>0.0051</v>
      </c>
      <c r="F29" s="105">
        <v>0.014627515845864532</v>
      </c>
      <c r="G29" s="123">
        <v>0.00035839458881138414</v>
      </c>
      <c r="H29" s="224" t="s">
        <v>103</v>
      </c>
      <c r="I29" s="222">
        <v>0</v>
      </c>
      <c r="J29" s="124">
        <v>0.00754159127244842</v>
      </c>
      <c r="K29" s="107"/>
      <c r="L29" s="110">
        <v>0</v>
      </c>
      <c r="M29" s="107"/>
      <c r="N29" s="137">
        <v>0.012583100322000001</v>
      </c>
      <c r="O29" s="106"/>
      <c r="P29" s="116" t="s">
        <v>9</v>
      </c>
      <c r="Q29" s="113">
        <v>0</v>
      </c>
      <c r="R29" s="106">
        <v>0.0179</v>
      </c>
      <c r="S29" s="114"/>
      <c r="T29" s="109">
        <v>0</v>
      </c>
      <c r="U29" s="114">
        <v>0</v>
      </c>
      <c r="V29" s="115">
        <v>0.005156782016730351</v>
      </c>
      <c r="W29" s="104">
        <v>0.004116571732269552</v>
      </c>
      <c r="X29" s="155">
        <v>0.0739</v>
      </c>
      <c r="Y29" s="147">
        <v>0</v>
      </c>
      <c r="Z29" s="138">
        <v>0.6171196734620912</v>
      </c>
      <c r="AA29" s="116"/>
      <c r="AB29" s="117" t="s">
        <v>9</v>
      </c>
      <c r="AC29" s="125">
        <v>0</v>
      </c>
      <c r="AD29" s="115"/>
      <c r="AE29" s="139">
        <v>0.0039863323798452425</v>
      </c>
      <c r="AF29" s="127">
        <v>0</v>
      </c>
      <c r="AG29" s="116"/>
      <c r="AH29" s="119">
        <v>0.001091608732244391</v>
      </c>
      <c r="AI29" s="26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</row>
    <row r="30" spans="1:187" ht="28.5" customHeight="1">
      <c r="A30" s="161"/>
      <c r="B30" s="183"/>
      <c r="C30" s="29" t="s">
        <v>45</v>
      </c>
      <c r="D30" s="49"/>
      <c r="E30" s="78">
        <v>0.0001</v>
      </c>
      <c r="F30" s="79">
        <v>0.07164701786334818</v>
      </c>
      <c r="G30" s="68">
        <v>0.003882242869019736</v>
      </c>
      <c r="H30" s="230" t="s">
        <v>114</v>
      </c>
      <c r="I30" s="226">
        <v>0.00476328035915647</v>
      </c>
      <c r="J30" s="70" t="s">
        <v>9</v>
      </c>
      <c r="K30" s="69"/>
      <c r="L30" s="85">
        <v>0.002</v>
      </c>
      <c r="M30" s="69"/>
      <c r="N30" s="131">
        <v>0.000403279165</v>
      </c>
      <c r="O30" s="77"/>
      <c r="P30" s="48" t="s">
        <v>9</v>
      </c>
      <c r="Q30" s="56">
        <v>0.005159327735046835</v>
      </c>
      <c r="R30" s="77">
        <v>0.0057</v>
      </c>
      <c r="S30" s="75">
        <v>0.000333599340493529</v>
      </c>
      <c r="T30" s="71">
        <v>0.00556619467164614</v>
      </c>
      <c r="U30" s="75">
        <v>0</v>
      </c>
      <c r="V30" s="55" t="s">
        <v>9</v>
      </c>
      <c r="W30" s="76">
        <v>0.007642714830272612</v>
      </c>
      <c r="X30" s="152">
        <v>0.0002</v>
      </c>
      <c r="Y30" s="146">
        <v>0.0002</v>
      </c>
      <c r="Z30" s="133" t="s">
        <v>9</v>
      </c>
      <c r="AA30" s="48"/>
      <c r="AB30" s="48" t="s">
        <v>9</v>
      </c>
      <c r="AC30" s="89">
        <v>0.06360312014375355</v>
      </c>
      <c r="AD30" s="55">
        <v>0.01645952628869359</v>
      </c>
      <c r="AE30" s="135">
        <v>0.023882820271433746</v>
      </c>
      <c r="AF30" s="126">
        <v>0</v>
      </c>
      <c r="AG30" s="48"/>
      <c r="AH30" s="65">
        <v>0</v>
      </c>
      <c r="AI30" s="26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</row>
    <row r="31" spans="1:187" ht="28.5" customHeight="1">
      <c r="A31" s="161"/>
      <c r="B31" s="183"/>
      <c r="C31" s="29" t="s">
        <v>51</v>
      </c>
      <c r="D31" s="49"/>
      <c r="E31" s="76">
        <v>0.0122</v>
      </c>
      <c r="F31" s="79">
        <v>0.0027694566351150096</v>
      </c>
      <c r="G31" s="68">
        <v>0.00024199131826423096</v>
      </c>
      <c r="H31" s="230" t="s">
        <v>103</v>
      </c>
      <c r="I31" s="226">
        <v>0.0066852112487759</v>
      </c>
      <c r="J31" s="70">
        <v>0.025187397890650005</v>
      </c>
      <c r="K31" s="69"/>
      <c r="L31" s="85">
        <v>0.004</v>
      </c>
      <c r="M31" s="69"/>
      <c r="N31" s="131">
        <v>0.0011303757089999999</v>
      </c>
      <c r="O31" s="77"/>
      <c r="P31" s="48" t="s">
        <v>9</v>
      </c>
      <c r="Q31" s="56">
        <v>0.0016380133452424115</v>
      </c>
      <c r="R31" s="77">
        <v>0.0005</v>
      </c>
      <c r="S31" s="75">
        <v>0.0119850266074787</v>
      </c>
      <c r="T31" s="71">
        <v>0.137809443219144</v>
      </c>
      <c r="U31" s="75">
        <v>0</v>
      </c>
      <c r="V31" s="55">
        <v>0.002948202870919985</v>
      </c>
      <c r="W31" s="76">
        <v>0.0018168314098719984</v>
      </c>
      <c r="X31" s="152">
        <v>0.0015</v>
      </c>
      <c r="Y31" s="146">
        <v>0.0013</v>
      </c>
      <c r="Z31" s="133">
        <v>4.421757354785901</v>
      </c>
      <c r="AA31" s="48"/>
      <c r="AB31" s="74">
        <v>0.0009140739882474518</v>
      </c>
      <c r="AC31" s="89">
        <v>0.338787900729435</v>
      </c>
      <c r="AD31" s="55">
        <v>0.0018645244169678123</v>
      </c>
      <c r="AE31" s="135">
        <v>0.0008101494493218256</v>
      </c>
      <c r="AF31" s="126">
        <v>0.0005</v>
      </c>
      <c r="AG31" s="48"/>
      <c r="AH31" s="65">
        <v>0.0013764523308341468</v>
      </c>
      <c r="AI31" s="26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</row>
    <row r="32" spans="1:187" ht="15" customHeight="1">
      <c r="A32" s="181"/>
      <c r="B32" s="184"/>
      <c r="C32" s="29" t="s">
        <v>23</v>
      </c>
      <c r="D32" s="49"/>
      <c r="E32" s="76">
        <v>0.2274</v>
      </c>
      <c r="F32" s="79">
        <v>0.06240472369207855</v>
      </c>
      <c r="G32" s="68">
        <v>0.04825898429763231</v>
      </c>
      <c r="H32" s="230" t="s">
        <v>115</v>
      </c>
      <c r="I32" s="226">
        <v>0.07542348013871722</v>
      </c>
      <c r="J32" s="70">
        <v>0.015142011207012822</v>
      </c>
      <c r="K32" s="69"/>
      <c r="L32" s="85">
        <v>0.12</v>
      </c>
      <c r="M32" s="69"/>
      <c r="N32" s="131">
        <v>0.052694341395000004</v>
      </c>
      <c r="O32" s="77"/>
      <c r="P32" s="48" t="s">
        <v>9</v>
      </c>
      <c r="Q32" s="56">
        <v>0.027802313990585793</v>
      </c>
      <c r="R32" s="77">
        <v>0.0524</v>
      </c>
      <c r="S32" s="75">
        <v>0.0675184165927969</v>
      </c>
      <c r="T32" s="71">
        <v>0</v>
      </c>
      <c r="U32" s="75">
        <v>0.06</v>
      </c>
      <c r="V32" s="55">
        <v>0.05756345074285261</v>
      </c>
      <c r="W32" s="76">
        <v>0.051567853321656996</v>
      </c>
      <c r="X32" s="152">
        <v>0.063</v>
      </c>
      <c r="Y32" s="146">
        <v>0.0304</v>
      </c>
      <c r="Z32" s="133">
        <v>8.427133261695188</v>
      </c>
      <c r="AA32" s="48"/>
      <c r="AB32" s="74">
        <v>0.10468222513724461</v>
      </c>
      <c r="AC32" s="89">
        <v>3.680466616683299</v>
      </c>
      <c r="AD32" s="55">
        <v>0.01978007985120789</v>
      </c>
      <c r="AE32" s="135">
        <v>0.09187910043067074</v>
      </c>
      <c r="AF32" s="126">
        <v>0.0906</v>
      </c>
      <c r="AG32" s="48"/>
      <c r="AH32" s="65">
        <v>0.017594565037910653</v>
      </c>
      <c r="AI32" s="26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</row>
    <row r="33" spans="1:187" ht="30" customHeight="1">
      <c r="A33" s="166" t="s">
        <v>24</v>
      </c>
      <c r="B33" s="169" t="s">
        <v>34</v>
      </c>
      <c r="C33" s="28" t="s">
        <v>25</v>
      </c>
      <c r="D33" s="49"/>
      <c r="E33" s="76">
        <v>0.7622950819672131</v>
      </c>
      <c r="F33" s="67">
        <v>0.2632</v>
      </c>
      <c r="G33" s="68">
        <v>0.875</v>
      </c>
      <c r="H33" s="230" t="s">
        <v>116</v>
      </c>
      <c r="I33" s="227" t="s">
        <v>9</v>
      </c>
      <c r="J33" s="91" t="s">
        <v>9</v>
      </c>
      <c r="K33" s="69" t="s">
        <v>9</v>
      </c>
      <c r="L33" s="92">
        <v>0.625</v>
      </c>
      <c r="M33" s="69"/>
      <c r="N33" s="131">
        <v>0.31818181818</v>
      </c>
      <c r="O33" s="69"/>
      <c r="P33" s="73">
        <v>0.09836065573770492</v>
      </c>
      <c r="Q33" s="56">
        <v>0.8834355828220859</v>
      </c>
      <c r="R33" s="93">
        <v>0</v>
      </c>
      <c r="S33" s="75">
        <v>0.782214</v>
      </c>
      <c r="T33" s="71">
        <v>0.6</v>
      </c>
      <c r="U33" s="75">
        <v>0.667</v>
      </c>
      <c r="V33" s="87" t="s">
        <v>9</v>
      </c>
      <c r="W33" s="76">
        <v>1</v>
      </c>
      <c r="X33" s="153">
        <v>0.42</v>
      </c>
      <c r="Y33" s="148"/>
      <c r="Z33" s="133">
        <v>65.38461538461539</v>
      </c>
      <c r="AA33" s="48"/>
      <c r="AB33" s="48" t="s">
        <v>9</v>
      </c>
      <c r="AC33" s="57">
        <v>0.7</v>
      </c>
      <c r="AD33" s="55">
        <f>5/14</f>
        <v>0.35714285714285715</v>
      </c>
      <c r="AE33" s="136" t="s">
        <v>99</v>
      </c>
      <c r="AF33" s="49"/>
      <c r="AG33" s="48"/>
      <c r="AH33" s="87"/>
      <c r="AI33" s="26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</row>
    <row r="34" spans="1:187" ht="30" customHeight="1">
      <c r="A34" s="168"/>
      <c r="B34" s="171"/>
      <c r="C34" s="28" t="s">
        <v>26</v>
      </c>
      <c r="D34" s="49"/>
      <c r="E34" s="76">
        <v>0.22131147540983606</v>
      </c>
      <c r="F34" s="67">
        <v>0.23684210526315788</v>
      </c>
      <c r="G34" s="68">
        <v>0.125</v>
      </c>
      <c r="H34" s="230" t="s">
        <v>117</v>
      </c>
      <c r="I34" s="227" t="s">
        <v>9</v>
      </c>
      <c r="J34" s="91" t="s">
        <v>9</v>
      </c>
      <c r="K34" s="69" t="s">
        <v>9</v>
      </c>
      <c r="L34" s="81">
        <v>0.5</v>
      </c>
      <c r="M34" s="69"/>
      <c r="N34" s="131">
        <v>0.5606060606100001</v>
      </c>
      <c r="O34" s="69"/>
      <c r="P34" s="73">
        <v>0.19344262295081968</v>
      </c>
      <c r="Q34" s="56">
        <v>0.07975460122699386</v>
      </c>
      <c r="R34" s="93">
        <v>0.4474</v>
      </c>
      <c r="S34" s="75">
        <v>0.217786</v>
      </c>
      <c r="T34" s="71">
        <v>0.25</v>
      </c>
      <c r="U34" s="75">
        <v>0.33299999999999996</v>
      </c>
      <c r="V34" s="87" t="s">
        <v>9</v>
      </c>
      <c r="W34" s="76">
        <v>0</v>
      </c>
      <c r="X34" s="153">
        <v>0.58</v>
      </c>
      <c r="Y34" s="148"/>
      <c r="Z34" s="133">
        <v>34.61538461538461</v>
      </c>
      <c r="AA34" s="48"/>
      <c r="AB34" s="48" t="s">
        <v>9</v>
      </c>
      <c r="AC34" s="57">
        <v>0.3</v>
      </c>
      <c r="AD34" s="55">
        <f>5/14</f>
        <v>0.35714285714285715</v>
      </c>
      <c r="AE34" s="136" t="s">
        <v>99</v>
      </c>
      <c r="AF34" s="49"/>
      <c r="AG34" s="48"/>
      <c r="AH34" s="87"/>
      <c r="AI34" s="26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</row>
    <row r="35" spans="1:187" ht="15" customHeight="1">
      <c r="A35" s="24" t="s">
        <v>36</v>
      </c>
      <c r="B35" s="187" t="s">
        <v>11</v>
      </c>
      <c r="C35" s="188"/>
      <c r="D35" s="49"/>
      <c r="E35" s="94" t="s">
        <v>9</v>
      </c>
      <c r="F35" s="79">
        <v>0.5672778049620087</v>
      </c>
      <c r="G35" s="77">
        <v>0.1996</v>
      </c>
      <c r="H35" s="228" t="s">
        <v>118</v>
      </c>
      <c r="I35" s="226">
        <v>0.4510287835891323</v>
      </c>
      <c r="J35" s="80">
        <v>0.7309201639306729</v>
      </c>
      <c r="K35" s="69"/>
      <c r="L35" s="92">
        <v>0.448</v>
      </c>
      <c r="M35" s="69"/>
      <c r="N35" s="130">
        <v>0.3824</v>
      </c>
      <c r="O35" s="95">
        <v>0.21</v>
      </c>
      <c r="P35" s="73">
        <v>0.452896386719975</v>
      </c>
      <c r="Q35" s="57">
        <v>0.3414336720969253</v>
      </c>
      <c r="R35" s="93">
        <v>0.3109</v>
      </c>
      <c r="S35" s="96"/>
      <c r="T35" s="71">
        <v>0.200251637406959</v>
      </c>
      <c r="U35" s="75">
        <v>0.289</v>
      </c>
      <c r="V35" s="87"/>
      <c r="W35" s="77">
        <v>0.40549400158077864</v>
      </c>
      <c r="X35" s="156" t="s">
        <v>9</v>
      </c>
      <c r="Y35" s="144">
        <v>0.3195536352335757</v>
      </c>
      <c r="Z35" s="133">
        <v>33.04773921085115</v>
      </c>
      <c r="AA35" s="48"/>
      <c r="AB35" s="74">
        <v>0.288815889444964</v>
      </c>
      <c r="AC35" s="69"/>
      <c r="AD35" s="55">
        <v>0.248</v>
      </c>
      <c r="AE35" s="135">
        <v>0.3315742545227023</v>
      </c>
      <c r="AF35" s="128">
        <v>0.46</v>
      </c>
      <c r="AG35" s="48"/>
      <c r="AH35" s="97">
        <v>0.1925</v>
      </c>
      <c r="AI35" s="26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</row>
    <row r="36" spans="1:187" ht="15" customHeight="1">
      <c r="A36" s="166" t="s">
        <v>27</v>
      </c>
      <c r="B36" s="169" t="s">
        <v>16</v>
      </c>
      <c r="C36" s="30" t="s">
        <v>13</v>
      </c>
      <c r="D36" s="49"/>
      <c r="E36" s="98" t="s">
        <v>9</v>
      </c>
      <c r="F36" s="67">
        <v>0.9523809523809523</v>
      </c>
      <c r="G36" s="77">
        <v>1</v>
      </c>
      <c r="H36" s="231" t="s">
        <v>102</v>
      </c>
      <c r="I36" s="226">
        <v>1</v>
      </c>
      <c r="J36" s="80">
        <v>0.9166666666666666</v>
      </c>
      <c r="K36" s="69">
        <v>23.1</v>
      </c>
      <c r="L36" s="81">
        <v>1</v>
      </c>
      <c r="M36" s="69"/>
      <c r="N36" s="131">
        <v>1</v>
      </c>
      <c r="O36" s="95">
        <v>1</v>
      </c>
      <c r="P36" s="73">
        <v>0.6951219512195121</v>
      </c>
      <c r="Q36" s="56">
        <v>1</v>
      </c>
      <c r="R36" s="93">
        <v>1</v>
      </c>
      <c r="S36" s="75">
        <v>1</v>
      </c>
      <c r="T36" s="71">
        <v>1</v>
      </c>
      <c r="U36" s="75">
        <v>1</v>
      </c>
      <c r="V36" s="97"/>
      <c r="W36" s="77">
        <v>1</v>
      </c>
      <c r="X36" s="154" t="s">
        <v>9</v>
      </c>
      <c r="Y36" s="149">
        <v>1</v>
      </c>
      <c r="Z36" s="133">
        <v>100</v>
      </c>
      <c r="AA36" s="48"/>
      <c r="AB36" s="99">
        <v>1</v>
      </c>
      <c r="AC36" s="69" t="s">
        <v>9</v>
      </c>
      <c r="AD36" s="71">
        <v>1</v>
      </c>
      <c r="AE36" s="135">
        <v>0.8376868527206884</v>
      </c>
      <c r="AF36" s="129">
        <v>1</v>
      </c>
      <c r="AG36" s="48"/>
      <c r="AH36" s="100">
        <v>1</v>
      </c>
      <c r="AI36" s="26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</row>
    <row r="37" spans="1:187" ht="15" customHeight="1">
      <c r="A37" s="168"/>
      <c r="B37" s="171"/>
      <c r="C37" s="30" t="s">
        <v>28</v>
      </c>
      <c r="D37" s="49"/>
      <c r="E37" s="98" t="s">
        <v>9</v>
      </c>
      <c r="F37" s="67">
        <v>0.047619047619047616</v>
      </c>
      <c r="G37" s="77">
        <v>0</v>
      </c>
      <c r="H37" s="231" t="s">
        <v>103</v>
      </c>
      <c r="I37" s="226">
        <v>0</v>
      </c>
      <c r="J37" s="80">
        <v>0</v>
      </c>
      <c r="K37" s="101">
        <v>0</v>
      </c>
      <c r="L37" s="81">
        <v>0</v>
      </c>
      <c r="M37" s="69"/>
      <c r="N37" s="131" t="s">
        <v>97</v>
      </c>
      <c r="O37" s="95">
        <v>0</v>
      </c>
      <c r="P37" s="73">
        <v>0.3048780487804878</v>
      </c>
      <c r="Q37" s="58">
        <v>0</v>
      </c>
      <c r="R37" s="93">
        <v>0</v>
      </c>
      <c r="S37" s="75">
        <v>0</v>
      </c>
      <c r="T37" s="71">
        <v>0</v>
      </c>
      <c r="U37" s="75">
        <v>0</v>
      </c>
      <c r="V37" s="97"/>
      <c r="W37" s="77">
        <v>0</v>
      </c>
      <c r="X37" s="154" t="s">
        <v>9</v>
      </c>
      <c r="Y37" s="149">
        <v>0</v>
      </c>
      <c r="Z37" s="133">
        <v>0</v>
      </c>
      <c r="AA37" s="48"/>
      <c r="AB37" s="99">
        <v>0</v>
      </c>
      <c r="AC37" s="69" t="s">
        <v>9</v>
      </c>
      <c r="AD37" s="55">
        <v>0</v>
      </c>
      <c r="AE37" s="135">
        <v>0.16231314727931156</v>
      </c>
      <c r="AF37" s="49"/>
      <c r="AG37" s="48"/>
      <c r="AH37" s="87">
        <v>0</v>
      </c>
      <c r="AI37" s="26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</row>
    <row r="38" spans="3:34" ht="12.75" customHeight="1">
      <c r="C38" s="26"/>
      <c r="D38" s="51"/>
      <c r="E38" s="35"/>
      <c r="F38" s="36"/>
      <c r="G38" s="36"/>
      <c r="H38" s="36"/>
      <c r="I38" s="31"/>
      <c r="J38" s="31"/>
      <c r="K38" s="31"/>
      <c r="L38" s="31"/>
      <c r="M38" s="31"/>
      <c r="N38" s="31"/>
      <c r="O38" s="31"/>
      <c r="P38" s="31"/>
      <c r="Q38" s="45"/>
      <c r="R38" s="31"/>
      <c r="S38" s="31"/>
      <c r="T38" s="33"/>
      <c r="U38" s="31"/>
      <c r="V38" s="31"/>
      <c r="W38" s="31"/>
      <c r="X38" s="31"/>
      <c r="Y38" s="31"/>
      <c r="Z38" s="26"/>
      <c r="AA38" s="31"/>
      <c r="AB38" s="31"/>
      <c r="AC38" s="31"/>
      <c r="AD38" s="31"/>
      <c r="AE38" s="31"/>
      <c r="AF38" s="31"/>
      <c r="AG38" s="31"/>
      <c r="AH38" s="31"/>
    </row>
    <row r="39" spans="1:26" ht="12.75" customHeight="1">
      <c r="A39" s="25" t="s">
        <v>46</v>
      </c>
      <c r="C39" s="26"/>
      <c r="D39" s="51"/>
      <c r="E39" s="35"/>
      <c r="F39" s="37"/>
      <c r="G39" s="37"/>
      <c r="H39" s="37"/>
      <c r="Q39" s="46"/>
      <c r="T39" s="34"/>
      <c r="Z39" s="1"/>
    </row>
    <row r="40" spans="1:26" ht="12.75" customHeight="1">
      <c r="A40" s="1" t="s">
        <v>29</v>
      </c>
      <c r="C40" s="26"/>
      <c r="D40" s="51"/>
      <c r="E40" s="35"/>
      <c r="F40" s="37"/>
      <c r="G40" s="37"/>
      <c r="H40" s="37"/>
      <c r="P40" s="103"/>
      <c r="Q40" s="46"/>
      <c r="T40" s="34"/>
      <c r="Z40" s="1"/>
    </row>
    <row r="41" spans="1:26" ht="12.75" customHeight="1">
      <c r="A41" s="140" t="s">
        <v>63</v>
      </c>
      <c r="B41" s="140"/>
      <c r="C41" s="26"/>
      <c r="D41" s="51"/>
      <c r="E41" s="35"/>
      <c r="F41" s="37"/>
      <c r="G41" s="37"/>
      <c r="H41" s="37"/>
      <c r="Q41" s="46"/>
      <c r="T41" s="34"/>
      <c r="Z41" s="1"/>
    </row>
    <row r="42" spans="1:26" ht="12.75" customHeight="1">
      <c r="A42" s="18" t="s">
        <v>30</v>
      </c>
      <c r="C42" s="26"/>
      <c r="D42" s="51"/>
      <c r="E42" s="35"/>
      <c r="F42" s="37"/>
      <c r="G42" s="37"/>
      <c r="H42" s="37"/>
      <c r="Q42" s="46"/>
      <c r="T42" s="34"/>
      <c r="Z42" s="1"/>
    </row>
    <row r="43" spans="1:26" ht="12.75" customHeight="1">
      <c r="A43" s="19" t="s">
        <v>31</v>
      </c>
      <c r="C43" s="26"/>
      <c r="D43" s="51"/>
      <c r="E43" s="35"/>
      <c r="F43" s="37"/>
      <c r="G43" s="37"/>
      <c r="H43" s="37"/>
      <c r="Q43" s="46"/>
      <c r="T43" s="34"/>
      <c r="Z43" s="1"/>
    </row>
    <row r="44" spans="1:26" ht="12.75" customHeight="1">
      <c r="A44" s="19" t="s">
        <v>32</v>
      </c>
      <c r="C44" s="26"/>
      <c r="D44" s="51"/>
      <c r="E44" s="35"/>
      <c r="F44" s="37"/>
      <c r="G44" s="37"/>
      <c r="H44" s="37"/>
      <c r="Q44" s="46"/>
      <c r="T44" s="34"/>
      <c r="Z44" s="1"/>
    </row>
    <row r="45" spans="1:26" ht="12.75" customHeight="1">
      <c r="A45" s="20" t="s">
        <v>33</v>
      </c>
      <c r="C45" s="26"/>
      <c r="D45" s="51"/>
      <c r="E45" s="35"/>
      <c r="F45" s="37"/>
      <c r="G45" s="37"/>
      <c r="H45" s="37"/>
      <c r="Q45" s="46"/>
      <c r="T45" s="34"/>
      <c r="Z45" s="1"/>
    </row>
    <row r="46" spans="3:26" ht="12.75" customHeight="1">
      <c r="C46" s="26"/>
      <c r="D46" s="51"/>
      <c r="E46" s="35"/>
      <c r="F46" s="37"/>
      <c r="G46" s="37"/>
      <c r="H46" s="37"/>
      <c r="Q46" s="46"/>
      <c r="T46" s="34"/>
      <c r="Z46" s="1"/>
    </row>
    <row r="47" spans="3:26" ht="12.75" customHeight="1">
      <c r="C47" s="26"/>
      <c r="D47" s="51"/>
      <c r="E47" s="35"/>
      <c r="F47" s="37"/>
      <c r="G47" s="37"/>
      <c r="H47" s="37"/>
      <c r="Q47" s="46"/>
      <c r="T47" s="34"/>
      <c r="Z47" s="1"/>
    </row>
    <row r="48" spans="1:34" ht="69.75" customHeight="1">
      <c r="A48" s="189" t="s">
        <v>96</v>
      </c>
      <c r="B48" s="190"/>
      <c r="C48" s="190"/>
      <c r="D48" s="52" t="s">
        <v>64</v>
      </c>
      <c r="E48" s="50" t="s">
        <v>59</v>
      </c>
      <c r="F48" s="38" t="s">
        <v>60</v>
      </c>
      <c r="G48" s="39" t="s">
        <v>67</v>
      </c>
      <c r="H48" s="39" t="s">
        <v>68</v>
      </c>
      <c r="I48" s="40" t="s">
        <v>69</v>
      </c>
      <c r="J48" s="40" t="s">
        <v>70</v>
      </c>
      <c r="K48" s="40" t="s">
        <v>71</v>
      </c>
      <c r="L48" s="40" t="s">
        <v>72</v>
      </c>
      <c r="M48" s="40" t="s">
        <v>73</v>
      </c>
      <c r="N48" s="41" t="s">
        <v>74</v>
      </c>
      <c r="O48" s="40" t="s">
        <v>75</v>
      </c>
      <c r="P48" s="40" t="s">
        <v>76</v>
      </c>
      <c r="Q48" s="47" t="s">
        <v>77</v>
      </c>
      <c r="R48" s="40" t="s">
        <v>78</v>
      </c>
      <c r="S48" s="40" t="s">
        <v>79</v>
      </c>
      <c r="T48" s="42" t="s">
        <v>80</v>
      </c>
      <c r="U48" s="40" t="s">
        <v>81</v>
      </c>
      <c r="V48" s="40" t="s">
        <v>82</v>
      </c>
      <c r="W48" s="40" t="s">
        <v>83</v>
      </c>
      <c r="X48" s="40" t="s">
        <v>84</v>
      </c>
      <c r="Y48" s="40" t="s">
        <v>0</v>
      </c>
      <c r="Z48" s="134" t="s">
        <v>85</v>
      </c>
      <c r="AA48" s="40" t="s">
        <v>86</v>
      </c>
      <c r="AB48" s="40" t="s">
        <v>87</v>
      </c>
      <c r="AC48" s="40" t="s">
        <v>88</v>
      </c>
      <c r="AD48" s="40" t="s">
        <v>89</v>
      </c>
      <c r="AE48" s="40" t="s">
        <v>90</v>
      </c>
      <c r="AF48" s="40" t="s">
        <v>91</v>
      </c>
      <c r="AG48" s="40" t="s">
        <v>92</v>
      </c>
      <c r="AH48" s="40" t="s">
        <v>93</v>
      </c>
    </row>
    <row r="49" spans="1:35" ht="12.75" customHeight="1">
      <c r="A49" s="193"/>
      <c r="B49" s="174" t="s">
        <v>94</v>
      </c>
      <c r="C49" s="175"/>
      <c r="D49" s="199" t="s">
        <v>65</v>
      </c>
      <c r="E49" s="201">
        <v>1457.89</v>
      </c>
      <c r="F49" s="202">
        <v>1802.2728616</v>
      </c>
      <c r="G49" s="196">
        <v>104.16</v>
      </c>
      <c r="H49" s="191"/>
      <c r="I49" s="191" t="s">
        <v>9</v>
      </c>
      <c r="J49" s="191"/>
      <c r="K49" s="191"/>
      <c r="L49" s="191"/>
      <c r="M49" s="191"/>
      <c r="N49" s="216">
        <v>41368.902</v>
      </c>
      <c r="O49" s="191" t="s">
        <v>9</v>
      </c>
      <c r="P49" s="205">
        <v>25693.858822000002</v>
      </c>
      <c r="Q49" s="213">
        <v>0</v>
      </c>
      <c r="R49" s="210">
        <v>5765.56</v>
      </c>
      <c r="S49" s="191"/>
      <c r="T49" s="218" t="s">
        <v>9</v>
      </c>
      <c r="U49" s="191">
        <v>0</v>
      </c>
      <c r="V49" s="191"/>
      <c r="W49" s="191">
        <v>0</v>
      </c>
      <c r="X49" s="191"/>
      <c r="Y49" s="191" t="s">
        <v>9</v>
      </c>
      <c r="Z49" s="219" t="s">
        <v>9</v>
      </c>
      <c r="AA49" s="191"/>
      <c r="AB49" s="191" t="s">
        <v>9</v>
      </c>
      <c r="AC49" s="191"/>
      <c r="AD49" s="191"/>
      <c r="AE49" s="191"/>
      <c r="AF49" s="191"/>
      <c r="AG49" s="191"/>
      <c r="AH49" s="191" t="s">
        <v>98</v>
      </c>
      <c r="AI49" s="26"/>
    </row>
    <row r="50" spans="1:35" ht="12.75" customHeight="1">
      <c r="A50" s="194"/>
      <c r="B50" s="176"/>
      <c r="C50" s="177"/>
      <c r="D50" s="199"/>
      <c r="E50" s="201"/>
      <c r="F50" s="203"/>
      <c r="G50" s="197"/>
      <c r="H50" s="192"/>
      <c r="I50" s="191"/>
      <c r="J50" s="192"/>
      <c r="K50" s="192"/>
      <c r="L50" s="192"/>
      <c r="M50" s="192"/>
      <c r="N50" s="217">
        <v>8638849</v>
      </c>
      <c r="O50" s="191"/>
      <c r="P50" s="206"/>
      <c r="Q50" s="214"/>
      <c r="R50" s="211"/>
      <c r="S50" s="192"/>
      <c r="T50" s="218"/>
      <c r="U50" s="192"/>
      <c r="V50" s="192"/>
      <c r="W50" s="192"/>
      <c r="X50" s="192"/>
      <c r="Y50" s="192"/>
      <c r="Z50" s="220"/>
      <c r="AA50" s="192"/>
      <c r="AB50" s="192"/>
      <c r="AC50" s="192"/>
      <c r="AD50" s="192"/>
      <c r="AE50" s="192"/>
      <c r="AF50" s="192"/>
      <c r="AG50" s="192"/>
      <c r="AH50" s="192"/>
      <c r="AI50" s="26"/>
    </row>
    <row r="51" spans="1:35" ht="12.75" customHeight="1">
      <c r="A51" s="194"/>
      <c r="B51" s="178"/>
      <c r="C51" s="179"/>
      <c r="D51" s="200"/>
      <c r="E51" s="201"/>
      <c r="F51" s="204"/>
      <c r="G51" s="197"/>
      <c r="H51" s="192"/>
      <c r="I51" s="191"/>
      <c r="J51" s="192"/>
      <c r="K51" s="192"/>
      <c r="L51" s="192"/>
      <c r="M51" s="192"/>
      <c r="N51" s="217">
        <v>41368902</v>
      </c>
      <c r="O51" s="191"/>
      <c r="P51" s="206"/>
      <c r="Q51" s="215"/>
      <c r="R51" s="212"/>
      <c r="S51" s="192"/>
      <c r="T51" s="218"/>
      <c r="U51" s="192"/>
      <c r="V51" s="192"/>
      <c r="W51" s="192"/>
      <c r="X51" s="192"/>
      <c r="Y51" s="192"/>
      <c r="Z51" s="220"/>
      <c r="AA51" s="192"/>
      <c r="AB51" s="192"/>
      <c r="AC51" s="192"/>
      <c r="AD51" s="192"/>
      <c r="AE51" s="192"/>
      <c r="AF51" s="192"/>
      <c r="AG51" s="192"/>
      <c r="AH51" s="192"/>
      <c r="AI51" s="26"/>
    </row>
    <row r="52" spans="1:35" ht="12.75" customHeight="1">
      <c r="A52" s="194"/>
      <c r="B52" s="185" t="s">
        <v>95</v>
      </c>
      <c r="C52" s="186"/>
      <c r="D52" s="198" t="s">
        <v>66</v>
      </c>
      <c r="E52" s="201">
        <v>1275.05</v>
      </c>
      <c r="F52" s="207">
        <v>0</v>
      </c>
      <c r="G52" s="191">
        <v>0</v>
      </c>
      <c r="H52" s="191"/>
      <c r="I52" s="191" t="s">
        <v>9</v>
      </c>
      <c r="J52" s="191"/>
      <c r="K52" s="191"/>
      <c r="L52" s="191"/>
      <c r="M52" s="191"/>
      <c r="N52" s="216">
        <v>8638.849</v>
      </c>
      <c r="O52" s="191" t="s">
        <v>9</v>
      </c>
      <c r="P52" s="205">
        <v>20511.143573</v>
      </c>
      <c r="Q52" s="221">
        <v>0</v>
      </c>
      <c r="R52" s="210">
        <v>170.143</v>
      </c>
      <c r="S52" s="191"/>
      <c r="T52" s="218" t="s">
        <v>9</v>
      </c>
      <c r="U52" s="191">
        <v>0</v>
      </c>
      <c r="V52" s="191"/>
      <c r="W52" s="191">
        <v>0</v>
      </c>
      <c r="X52" s="191"/>
      <c r="Y52" s="191" t="s">
        <v>9</v>
      </c>
      <c r="Z52" s="219" t="s">
        <v>9</v>
      </c>
      <c r="AA52" s="191"/>
      <c r="AB52" s="191" t="s">
        <v>9</v>
      </c>
      <c r="AC52" s="191"/>
      <c r="AD52" s="191"/>
      <c r="AE52" s="191"/>
      <c r="AF52" s="191"/>
      <c r="AG52" s="191"/>
      <c r="AH52" s="191" t="s">
        <v>98</v>
      </c>
      <c r="AI52" s="26"/>
    </row>
    <row r="53" spans="1:35" ht="12.75" customHeight="1">
      <c r="A53" s="194"/>
      <c r="B53" s="176"/>
      <c r="C53" s="177"/>
      <c r="D53" s="199"/>
      <c r="E53" s="201"/>
      <c r="F53" s="208"/>
      <c r="G53" s="192"/>
      <c r="H53" s="192"/>
      <c r="I53" s="191"/>
      <c r="J53" s="192"/>
      <c r="K53" s="192"/>
      <c r="L53" s="192"/>
      <c r="M53" s="192"/>
      <c r="N53" s="217">
        <v>41368902</v>
      </c>
      <c r="O53" s="191"/>
      <c r="P53" s="206"/>
      <c r="Q53" s="214"/>
      <c r="R53" s="211"/>
      <c r="S53" s="192"/>
      <c r="T53" s="218"/>
      <c r="U53" s="192"/>
      <c r="V53" s="192"/>
      <c r="W53" s="192"/>
      <c r="X53" s="192"/>
      <c r="Y53" s="192"/>
      <c r="Z53" s="220"/>
      <c r="AA53" s="192"/>
      <c r="AB53" s="192"/>
      <c r="AC53" s="192"/>
      <c r="AD53" s="192"/>
      <c r="AE53" s="192"/>
      <c r="AF53" s="192"/>
      <c r="AG53" s="192"/>
      <c r="AH53" s="192"/>
      <c r="AI53" s="26"/>
    </row>
    <row r="54" spans="1:35" ht="12.75" customHeight="1">
      <c r="A54" s="195"/>
      <c r="B54" s="178"/>
      <c r="C54" s="179"/>
      <c r="D54" s="200"/>
      <c r="E54" s="201"/>
      <c r="F54" s="209"/>
      <c r="G54" s="192"/>
      <c r="H54" s="192"/>
      <c r="I54" s="191"/>
      <c r="J54" s="192"/>
      <c r="K54" s="192"/>
      <c r="L54" s="192"/>
      <c r="M54" s="192"/>
      <c r="N54" s="217">
        <v>8638849</v>
      </c>
      <c r="O54" s="191"/>
      <c r="P54" s="206"/>
      <c r="Q54" s="215"/>
      <c r="R54" s="212"/>
      <c r="S54" s="192"/>
      <c r="T54" s="218"/>
      <c r="U54" s="192"/>
      <c r="V54" s="192"/>
      <c r="W54" s="192"/>
      <c r="X54" s="192"/>
      <c r="Y54" s="192"/>
      <c r="Z54" s="220"/>
      <c r="AA54" s="192"/>
      <c r="AB54" s="192"/>
      <c r="AC54" s="192"/>
      <c r="AD54" s="192"/>
      <c r="AE54" s="192"/>
      <c r="AF54" s="192"/>
      <c r="AG54" s="192"/>
      <c r="AH54" s="192"/>
      <c r="AI54" s="26"/>
    </row>
    <row r="55" spans="1:34" ht="12.75" customHeight="1">
      <c r="A55" s="26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80">
    <mergeCell ref="AD49:AD51"/>
    <mergeCell ref="AE49:AE51"/>
    <mergeCell ref="AB52:AB54"/>
    <mergeCell ref="AC52:AC54"/>
    <mergeCell ref="R52:R54"/>
    <mergeCell ref="AH52:AH54"/>
    <mergeCell ref="AD52:AD54"/>
    <mergeCell ref="AE52:AE54"/>
    <mergeCell ref="AF52:AF54"/>
    <mergeCell ref="AG52:AG54"/>
    <mergeCell ref="V52:V54"/>
    <mergeCell ref="Z52:Z54"/>
    <mergeCell ref="AA52:AA54"/>
    <mergeCell ref="M52:M54"/>
    <mergeCell ref="Y52:Y54"/>
    <mergeCell ref="S52:S54"/>
    <mergeCell ref="T52:T54"/>
    <mergeCell ref="U52:U54"/>
    <mergeCell ref="Q52:Q54"/>
    <mergeCell ref="N52:N54"/>
    <mergeCell ref="W52:W54"/>
    <mergeCell ref="X52:X54"/>
    <mergeCell ref="P52:P54"/>
    <mergeCell ref="AH49:AH51"/>
    <mergeCell ref="AG49:AG51"/>
    <mergeCell ref="V49:V51"/>
    <mergeCell ref="W49:W51"/>
    <mergeCell ref="X49:X51"/>
    <mergeCell ref="AB49:AB51"/>
    <mergeCell ref="AC49:AC51"/>
    <mergeCell ref="AF49:AF51"/>
    <mergeCell ref="Z49:Z51"/>
    <mergeCell ref="AA49:AA51"/>
    <mergeCell ref="R49:R51"/>
    <mergeCell ref="M49:M51"/>
    <mergeCell ref="I49:I51"/>
    <mergeCell ref="J49:J51"/>
    <mergeCell ref="Y49:Y51"/>
    <mergeCell ref="Q49:Q51"/>
    <mergeCell ref="N49:N51"/>
    <mergeCell ref="S49:S51"/>
    <mergeCell ref="T49:T51"/>
    <mergeCell ref="U49:U51"/>
    <mergeCell ref="E49:E51"/>
    <mergeCell ref="F49:F51"/>
    <mergeCell ref="O49:O51"/>
    <mergeCell ref="P49:P51"/>
    <mergeCell ref="E52:E54"/>
    <mergeCell ref="F52:F54"/>
    <mergeCell ref="G52:G54"/>
    <mergeCell ref="H52:H54"/>
    <mergeCell ref="I52:I54"/>
    <mergeCell ref="O52:O54"/>
    <mergeCell ref="H49:H51"/>
    <mergeCell ref="J52:J54"/>
    <mergeCell ref="K52:K54"/>
    <mergeCell ref="L52:L54"/>
    <mergeCell ref="A49:A54"/>
    <mergeCell ref="K49:K51"/>
    <mergeCell ref="L49:L51"/>
    <mergeCell ref="G49:G51"/>
    <mergeCell ref="D52:D54"/>
    <mergeCell ref="D49:D51"/>
    <mergeCell ref="A33:A34"/>
    <mergeCell ref="B33:B34"/>
    <mergeCell ref="B49:C51"/>
    <mergeCell ref="A17:A32"/>
    <mergeCell ref="B17:B32"/>
    <mergeCell ref="B52:C54"/>
    <mergeCell ref="B35:C35"/>
    <mergeCell ref="A36:A37"/>
    <mergeCell ref="B36:B37"/>
    <mergeCell ref="A48:C48"/>
    <mergeCell ref="A1:C1"/>
    <mergeCell ref="A9:A16"/>
    <mergeCell ref="B9:B16"/>
    <mergeCell ref="A3:A8"/>
    <mergeCell ref="B3:B5"/>
    <mergeCell ref="B6:B8"/>
    <mergeCell ref="B2:C2"/>
  </mergeCells>
  <hyperlinks>
    <hyperlink ref="AD48" r:id="rId1" display="SK"/>
    <hyperlink ref="E1" r:id="rId2" display="AT"/>
    <hyperlink ref="G1" r:id="rId3" display="BG"/>
    <hyperlink ref="I1" r:id="rId4" display="CZ"/>
    <hyperlink ref="O1" r:id="rId5" display="FI"/>
    <hyperlink ref="R1" r:id="rId6" display="IE"/>
    <hyperlink ref="U1" r:id="rId7" display="LT"/>
    <hyperlink ref="T1" r:id="rId8" display="LV"/>
    <hyperlink ref="W1" r:id="rId9" display="MT"/>
    <hyperlink ref="AB1" r:id="rId10" display="SE"/>
    <hyperlink ref="AC1" r:id="rId11" display="SI"/>
    <hyperlink ref="AD1" r:id="rId12" display="SK"/>
    <hyperlink ref="V1" r:id="rId13" display="LU"/>
    <hyperlink ref="Q1" r:id="rId14" display="HU"/>
    <hyperlink ref="AH1" r:id="rId15" display="NO"/>
    <hyperlink ref="L1" r:id="rId16" display="EE"/>
    <hyperlink ref="N1" r:id="rId17" display="ES"/>
    <hyperlink ref="N35" r:id="rId18" display="http://www.transparencia.cnmv.bde.es/SD/pillar1_credit_risk-ES-CNMV.xls - English!I2"/>
    <hyperlink ref="N2" r:id="rId19" display="http://www.transparencia.cnmv.bde.es/SD/pillar1_credit_risk-ES-BE.xls - English!I2"/>
    <hyperlink ref="Z1" r:id="rId20" display="PT"/>
  </hyperlinks>
  <printOptions gridLines="1"/>
  <pageMargins left="0.2" right="0.32" top="0.26" bottom="0.26" header="0.2" footer="0.2"/>
  <pageSetup firstPageNumber="1" useFirstPageNumber="1" fitToHeight="1" fitToWidth="1" horizontalDpi="300" verticalDpi="300" orientation="landscape" paperSize="9" scale="54" r:id="rId23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>Produced with the Euro Systems Development, SRL. ActiveXLS Library ®</dc:description>
  <cp:lastModifiedBy>pallard</cp:lastModifiedBy>
  <cp:lastPrinted>2009-07-30T15:02:36Z</cp:lastPrinted>
  <dcterms:created xsi:type="dcterms:W3CDTF">2007-07-03T11:09:11Z</dcterms:created>
  <dcterms:modified xsi:type="dcterms:W3CDTF">2014-06-03T15:06:09Z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