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315" windowWidth="20730" windowHeight="10695" tabRatio="697" activeTab="0"/>
  </bookViews>
  <sheets>
    <sheet name="Index" sheetId="1" r:id="rId1"/>
    <sheet name="66" sheetId="2" r:id="rId2"/>
  </sheets>
  <externalReferences>
    <externalReference r:id="rId5"/>
    <externalReference r:id="rId6"/>
  </externalReferences>
  <definedNames>
    <definedName name="_FSA001">#REF!</definedName>
    <definedName name="_FSA002">#REF!</definedName>
    <definedName name="_FSA003">#REF!</definedName>
    <definedName name="_FSA007">'[1]FSA002'!$A$1</definedName>
    <definedName name="_FSA014">#REF!</definedName>
    <definedName name="_FSA015">#REF!</definedName>
    <definedName name="_FSA016">#REF!</definedName>
    <definedName name="_FSA027">#REF!</definedName>
    <definedName name="_FSA028">#REF!</definedName>
    <definedName name="COMPANY">'[2]Drop Down List'!$H$1</definedName>
    <definedName name="FSA007a">'[1]FSA004'!$A$1</definedName>
    <definedName name="MONTH">'[2]Drop Down List'!$H$2</definedName>
    <definedName name="_xlnm.Print_Area" localSheetId="1">'66'!$B$2:$Z$142</definedName>
    <definedName name="_xlnm.Print_Titles" localSheetId="1">'66'!$2:$8</definedName>
    <definedName name="Table_A">#REF!</definedName>
    <definedName name="Table_AB">#REF!</definedName>
    <definedName name="Table_AD">#REF!</definedName>
    <definedName name="Table_AE">#REF!</definedName>
    <definedName name="Table_AF">#REF!</definedName>
    <definedName name="Table_AH">#REF!</definedName>
    <definedName name="Table_AL">#REF!</definedName>
    <definedName name="Table_B">#REF!</definedName>
    <definedName name="Table_C">#REF!</definedName>
    <definedName name="Table_D">#REF!</definedName>
    <definedName name="Table_F">#REF!</definedName>
    <definedName name="Table_G">#REF!</definedName>
    <definedName name="Table_H">#REF!</definedName>
    <definedName name="Table_J">#REF!</definedName>
    <definedName name="Table_K">#REF!</definedName>
    <definedName name="Table_M">#REF!</definedName>
    <definedName name="Table_O">#REF!</definedName>
    <definedName name="Table_Q">#REF!</definedName>
    <definedName name="Table_S">#REF!</definedName>
    <definedName name="Table_T">#REF!</definedName>
    <definedName name="Table_U">#REF!</definedName>
    <definedName name="Table_V">#REF!</definedName>
    <definedName name="YEAR">'[2]Drop Down List'!$H$3</definedName>
    <definedName name="Z_AAA66183_20F0_45F3_AFDA_E55A7F6C708C_.wvu.PrintTitles" localSheetId="1" hidden="1">'66'!#REF!</definedName>
  </definedNames>
  <calcPr fullCalcOnLoad="1"/>
</workbook>
</file>

<file path=xl/sharedStrings.xml><?xml version="1.0" encoding="utf-8"?>
<sst xmlns="http://schemas.openxmlformats.org/spreadsheetml/2006/main" count="540" uniqueCount="395">
  <si>
    <t>ID</t>
  </si>
  <si>
    <t>Item</t>
  </si>
  <si>
    <t>Overnight</t>
  </si>
  <si>
    <t>1.3.1</t>
  </si>
  <si>
    <t>1.3.2</t>
  </si>
  <si>
    <t>2.1.1</t>
  </si>
  <si>
    <t>2.1.2</t>
  </si>
  <si>
    <t>2.2.1</t>
  </si>
  <si>
    <t>2.2.2</t>
  </si>
  <si>
    <t>2.2.3</t>
  </si>
  <si>
    <t>2.1.3</t>
  </si>
  <si>
    <t>2.2.4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</si>
  <si>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</si>
  <si>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</si>
  <si>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</si>
  <si>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</si>
  <si>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</si>
  <si>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</si>
  <si>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</si>
  <si>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</si>
  <si>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</si>
  <si>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</si>
  <si>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</si>
  <si>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</si>
  <si>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</si>
  <si>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</si>
  <si>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</si>
  <si>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</si>
  <si>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</si>
  <si>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</si>
  <si>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</si>
  <si>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</si>
  <si>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</si>
  <si>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</si>
  <si>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1.1.1</t>
  </si>
  <si>
    <t>1.1</t>
  </si>
  <si>
    <t>1.1.2</t>
  </si>
  <si>
    <t>1.1.3</t>
  </si>
  <si>
    <t>1.2</t>
  </si>
  <si>
    <t>1.2.1</t>
  </si>
  <si>
    <t>1.2.2</t>
  </si>
  <si>
    <t>1.2.3</t>
  </si>
  <si>
    <t>1.3</t>
  </si>
  <si>
    <t>1.3.3</t>
  </si>
  <si>
    <t>1.4</t>
  </si>
  <si>
    <t>1.5</t>
  </si>
  <si>
    <t>1.6</t>
  </si>
  <si>
    <t>1.7</t>
  </si>
  <si>
    <t>Code</t>
  </si>
  <si>
    <t>Contractual Flow Maturity</t>
  </si>
  <si>
    <t>1</t>
  </si>
  <si>
    <t>OUTFLOWS</t>
  </si>
  <si>
    <t xml:space="preserve">unsecured bonds due </t>
  </si>
  <si>
    <t>1.1.4</t>
  </si>
  <si>
    <t>FX-swaps maturing</t>
  </si>
  <si>
    <t>Total outflows</t>
  </si>
  <si>
    <t>INFLOWS</t>
  </si>
  <si>
    <t>2.1</t>
  </si>
  <si>
    <t>2.2</t>
  </si>
  <si>
    <t>2.4</t>
  </si>
  <si>
    <t>2.5</t>
  </si>
  <si>
    <t>2.6</t>
  </si>
  <si>
    <t xml:space="preserve">Paper in own portfolio maturing </t>
  </si>
  <si>
    <t>2.7</t>
  </si>
  <si>
    <t>2.8</t>
  </si>
  <si>
    <t>Total inflows</t>
  </si>
  <si>
    <t>Net funding gap</t>
  </si>
  <si>
    <t>Cumulated net funding gap</t>
  </si>
  <si>
    <t>COUNTERBALANCING CAPACITY</t>
  </si>
  <si>
    <t>3.1</t>
  </si>
  <si>
    <t>3.2</t>
  </si>
  <si>
    <t>3.3</t>
  </si>
  <si>
    <t>3.3.1</t>
  </si>
  <si>
    <t>3.3.1.1</t>
  </si>
  <si>
    <t>3.3.1.2</t>
  </si>
  <si>
    <t>3.3.1.3</t>
  </si>
  <si>
    <t>3.3.1.4</t>
  </si>
  <si>
    <t>3.3.2</t>
  </si>
  <si>
    <t>3.4</t>
  </si>
  <si>
    <t>3.4.1</t>
  </si>
  <si>
    <t>Greater than 9 months up to 12 months</t>
  </si>
  <si>
    <t>Greater than 5 weeks up to 2 months</t>
  </si>
  <si>
    <t>Greater than 3 weeks up to 4 weeks</t>
  </si>
  <si>
    <t>Greater than 2 weeks up to 3 weeks</t>
  </si>
  <si>
    <t>Greater than 2 days up to 3 days</t>
  </si>
  <si>
    <t>Greater than 3 days up to 4 days</t>
  </si>
  <si>
    <t>Greater than 4 days up to 5 days</t>
  </si>
  <si>
    <t>Greater than 5 days up to 6 days</t>
  </si>
  <si>
    <t>Greater than 6 days up to 7 days</t>
  </si>
  <si>
    <t>1.2.2.1</t>
  </si>
  <si>
    <t>1.2.2.2</t>
  </si>
  <si>
    <t>1.2.2.3</t>
  </si>
  <si>
    <t>Greater than overnight up to 2 days</t>
  </si>
  <si>
    <t>Greater than 7 days up to 2 weeks</t>
  </si>
  <si>
    <t>Greater than 4 weeks up to 5 weeks</t>
  </si>
  <si>
    <t>Greater than 2 months up to 3 months</t>
  </si>
  <si>
    <t>Greater than 6 months up to 9 months</t>
  </si>
  <si>
    <t>Greater than 12 months up to 2 years</t>
  </si>
  <si>
    <t>Cumulated Counterbalancing Capacity</t>
  </si>
  <si>
    <t>2.9</t>
  </si>
  <si>
    <t>3.5</t>
  </si>
  <si>
    <t>3.6</t>
  </si>
  <si>
    <t>Net change of Counterbalancing Capacity</t>
  </si>
  <si>
    <t>1.3.4</t>
  </si>
  <si>
    <t>3.5.1</t>
  </si>
  <si>
    <t>3.5.2</t>
  </si>
  <si>
    <t>3.5.3</t>
  </si>
  <si>
    <t>1.2.1.1</t>
  </si>
  <si>
    <t>1.2.1.2</t>
  </si>
  <si>
    <t>2.1.1.1</t>
  </si>
  <si>
    <t>2.1.1.2</t>
  </si>
  <si>
    <t>2.1.2.1</t>
  </si>
  <si>
    <t>2.1.2.2</t>
  </si>
  <si>
    <t>2.1.2.3</t>
  </si>
  <si>
    <t>Template number</t>
  </si>
  <si>
    <t>Template code</t>
  </si>
  <si>
    <t>Name of the template /group of templates</t>
  </si>
  <si>
    <t>Total and significant currencies</t>
  </si>
  <si>
    <t>Initial stock</t>
  </si>
  <si>
    <t>MATURITY LADDER TEMPLATE</t>
  </si>
  <si>
    <t>C 66.00</t>
  </si>
  <si>
    <t>other</t>
  </si>
  <si>
    <t>1.2.4</t>
  </si>
  <si>
    <t>other tradable assets</t>
  </si>
  <si>
    <t>1.2.5</t>
  </si>
  <si>
    <t>operational deposits</t>
  </si>
  <si>
    <t xml:space="preserve">Outflows from committed facilities </t>
  </si>
  <si>
    <t>Committed credit facilities</t>
  </si>
  <si>
    <t>considered as Level 2B by the receiver</t>
  </si>
  <si>
    <t>Liquidity facilities</t>
  </si>
  <si>
    <t>non tradable assets eligible for central banks</t>
  </si>
  <si>
    <t>other facilities</t>
  </si>
  <si>
    <t>3.9</t>
  </si>
  <si>
    <t>3.10</t>
  </si>
  <si>
    <t>MEMORANDUM ITEMS</t>
  </si>
  <si>
    <t>LCR "Outflows from secured lending and capital market-driven transactions" (weighted)</t>
  </si>
  <si>
    <t>LCR "Inflows from secured lending and capital market-driven transactions" (weighted)</t>
  </si>
  <si>
    <t>LCR "Total outflows from collateral swaps" (weighted)</t>
  </si>
  <si>
    <t>LCR "Total inflows from collateral swaps" (weighted)</t>
  </si>
  <si>
    <t>collateral received re-used (receiving leg)</t>
  </si>
  <si>
    <t>collateral received re-used (re-using leg)</t>
  </si>
  <si>
    <t>Level 1 central bank</t>
  </si>
  <si>
    <t>covered bonds</t>
  </si>
  <si>
    <t>ABS</t>
  </si>
  <si>
    <t xml:space="preserve">shares </t>
  </si>
  <si>
    <t>HQLA central bank eligible</t>
  </si>
  <si>
    <t>non-HQLA central bank eligible</t>
  </si>
  <si>
    <t>securitisations due</t>
  </si>
  <si>
    <t>Level 2A public sector (CQS1, CQS2)</t>
  </si>
  <si>
    <t>Level 2B ABS (CQS1)</t>
  </si>
  <si>
    <t>Level 2B covered bonds (CQS1-6)</t>
  </si>
  <si>
    <t>Level 2B: corporate bonds (CQ1-3)</t>
  </si>
  <si>
    <t>Level 1 covered bonds (CQS1)</t>
  </si>
  <si>
    <t xml:space="preserve">Level 2B shares </t>
  </si>
  <si>
    <t>central government (CQS1)</t>
  </si>
  <si>
    <t>central government (CQS 2 &amp; 3)</t>
  </si>
  <si>
    <t>CONTINGENCIES</t>
  </si>
  <si>
    <t>Outflows due to downgrade triggers</t>
  </si>
  <si>
    <t>LCR short positions NOT covered by collateralised SFT</t>
  </si>
  <si>
    <t>4.1</t>
  </si>
  <si>
    <t>4.2</t>
  </si>
  <si>
    <t>Liabilities resulting from securities issued (if not treated as retail deposits)</t>
  </si>
  <si>
    <t>1.2.3.1</t>
  </si>
  <si>
    <t>1.2.3.2</t>
  </si>
  <si>
    <t>1.2.3.3</t>
  </si>
  <si>
    <t>1.2.3.4</t>
  </si>
  <si>
    <t>1.2.3.5</t>
  </si>
  <si>
    <t>1.3.5</t>
  </si>
  <si>
    <t>Monies due from secured lending and capital market driven transactions collateralised by:</t>
  </si>
  <si>
    <t>2.1.4</t>
  </si>
  <si>
    <t>2.1.5</t>
  </si>
  <si>
    <t>2.1.3.1</t>
  </si>
  <si>
    <t>2.1.3.2</t>
  </si>
  <si>
    <t>2.1.3.3</t>
  </si>
  <si>
    <t>2.1.3.4</t>
  </si>
  <si>
    <t>2.1.3.5</t>
  </si>
  <si>
    <t>3.4.3</t>
  </si>
  <si>
    <t>3.5.4</t>
  </si>
  <si>
    <t>3.5.5</t>
  </si>
  <si>
    <t>3.8</t>
  </si>
  <si>
    <t>3.6.1</t>
  </si>
  <si>
    <t>3.6.2</t>
  </si>
  <si>
    <t>3.6.3</t>
  </si>
  <si>
    <t>3.6.4</t>
  </si>
  <si>
    <t>3.6.5</t>
  </si>
  <si>
    <t>3.6.6</t>
  </si>
  <si>
    <t>4.1.1</t>
  </si>
  <si>
    <t>4.1.1.1</t>
  </si>
  <si>
    <t>4.1.1.2</t>
  </si>
  <si>
    <t>4.1.2</t>
  </si>
  <si>
    <t>stable retail deposits</t>
  </si>
  <si>
    <t>1.3.6</t>
  </si>
  <si>
    <t>1.3.7</t>
  </si>
  <si>
    <t>2.2.5</t>
  </si>
  <si>
    <t>2.2.6</t>
  </si>
  <si>
    <t>other retail deposits</t>
  </si>
  <si>
    <t>Level 1 (CQS 1)</t>
  </si>
  <si>
    <t>Level 1 (CQS2, CQS3)</t>
  </si>
  <si>
    <t>Level 1 excluding covered bonds</t>
  </si>
  <si>
    <t>Level 1 (CQS4+)</t>
  </si>
  <si>
    <t>2.1.1.1.1</t>
  </si>
  <si>
    <t>2.1.1.1.2</t>
  </si>
  <si>
    <t>2.1.1.1.3</t>
  </si>
  <si>
    <t>2.1.1.1.4</t>
  </si>
  <si>
    <t>1.2.1.1.1</t>
  </si>
  <si>
    <t>1.2.1.1.2</t>
  </si>
  <si>
    <t>1.2.1.1.3</t>
  </si>
  <si>
    <t>1.2.1.1.4</t>
  </si>
  <si>
    <t>retail customers</t>
  </si>
  <si>
    <t>credit institutions</t>
  </si>
  <si>
    <t>central banks</t>
  </si>
  <si>
    <t>Level 1 tradable assets</t>
  </si>
  <si>
    <t>Level 2A tradable assets</t>
  </si>
  <si>
    <t>Level 2B tradable assets</t>
  </si>
  <si>
    <t>1.3.8</t>
  </si>
  <si>
    <t>other financial customers</t>
  </si>
  <si>
    <t>Intragroup or IPS inflows from maturing securities</t>
  </si>
  <si>
    <t>3.8.1</t>
  </si>
  <si>
    <t>3.8.2</t>
  </si>
  <si>
    <t>3.8.3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</si>
  <si>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</si>
  <si>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</si>
  <si>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</si>
  <si>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</si>
  <si>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</si>
  <si>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</si>
  <si>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</si>
  <si>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</si>
  <si>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</si>
  <si>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</si>
  <si>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</si>
  <si>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</si>
  <si>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</si>
  <si>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</si>
  <si>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</si>
  <si>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</si>
  <si>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</si>
  <si>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</si>
  <si>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</si>
  <si>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</si>
  <si>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</si>
  <si>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</si>
  <si>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</si>
  <si>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</si>
  <si>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</si>
  <si>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</si>
  <si>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</si>
  <si>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</si>
  <si>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</si>
  <si>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</si>
  <si>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</si>
  <si>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</si>
  <si>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</si>
  <si>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</si>
  <si>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</si>
  <si>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</si>
  <si>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</si>
  <si>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</si>
  <si>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</si>
  <si>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</si>
  <si>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</si>
  <si>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</si>
  <si>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500</t>
  </si>
  <si>
    <t>510</t>
  </si>
  <si>
    <t>520</t>
  </si>
  <si>
    <t>530</t>
  </si>
  <si>
    <t>540</t>
  </si>
  <si>
    <t>550</t>
  </si>
  <si>
    <t>560</t>
  </si>
  <si>
    <t>570</t>
  </si>
  <si>
    <t>580</t>
  </si>
  <si>
    <t>590</t>
  </si>
  <si>
    <t>600</t>
  </si>
  <si>
    <t>610</t>
  </si>
  <si>
    <t>620</t>
  </si>
  <si>
    <t>630</t>
  </si>
  <si>
    <t>640</t>
  </si>
  <si>
    <t>650</t>
  </si>
  <si>
    <t>660</t>
  </si>
  <si>
    <t>670</t>
  </si>
  <si>
    <t>680</t>
  </si>
  <si>
    <t>690</t>
  </si>
  <si>
    <t>700</t>
  </si>
  <si>
    <t>710</t>
  </si>
  <si>
    <t>720</t>
  </si>
  <si>
    <t>730</t>
  </si>
  <si>
    <t>740</t>
  </si>
  <si>
    <t>750</t>
  </si>
  <si>
    <t>760</t>
  </si>
  <si>
    <t>770</t>
  </si>
  <si>
    <t>780</t>
  </si>
  <si>
    <t>790</t>
  </si>
  <si>
    <t>800</t>
  </si>
  <si>
    <t>810</t>
  </si>
  <si>
    <t>820</t>
  </si>
  <si>
    <t>830</t>
  </si>
  <si>
    <t>840</t>
  </si>
  <si>
    <t>850</t>
  </si>
  <si>
    <t>860</t>
  </si>
  <si>
    <t>870</t>
  </si>
  <si>
    <t>880</t>
  </si>
  <si>
    <t>890</t>
  </si>
  <si>
    <t>900</t>
  </si>
  <si>
    <t>910</t>
  </si>
  <si>
    <t>920</t>
  </si>
  <si>
    <t>930</t>
  </si>
  <si>
    <t>940</t>
  </si>
  <si>
    <t>950</t>
  </si>
  <si>
    <t>960</t>
  </si>
  <si>
    <t>970</t>
  </si>
  <si>
    <t>980</t>
  </si>
  <si>
    <t>990</t>
  </si>
  <si>
    <t>1000</t>
  </si>
  <si>
    <t>1010</t>
  </si>
  <si>
    <t>1020</t>
  </si>
  <si>
    <t>1030</t>
  </si>
  <si>
    <t>1040</t>
  </si>
  <si>
    <t>1050</t>
  </si>
  <si>
    <t>1090</t>
  </si>
  <si>
    <t>1110</t>
  </si>
  <si>
    <t>1120</t>
  </si>
  <si>
    <t>1130</t>
  </si>
  <si>
    <t>1140</t>
  </si>
  <si>
    <t>1150</t>
  </si>
  <si>
    <t>1160</t>
  </si>
  <si>
    <t>1170</t>
  </si>
  <si>
    <t>1180</t>
  </si>
  <si>
    <t>1190</t>
  </si>
  <si>
    <t>1200</t>
  </si>
  <si>
    <t>1210</t>
  </si>
  <si>
    <t>1230</t>
  </si>
  <si>
    <t>1240</t>
  </si>
  <si>
    <t>1250</t>
  </si>
  <si>
    <t>1260</t>
  </si>
  <si>
    <t>1270</t>
  </si>
  <si>
    <t>1280</t>
  </si>
  <si>
    <t>1290</t>
  </si>
  <si>
    <t>1220</t>
  </si>
  <si>
    <t xml:space="preserve">Greater than 5 years </t>
  </si>
  <si>
    <t>Greater than 2 years up to 5 years</t>
  </si>
  <si>
    <t>Greater than 3 months up to 4 months</t>
  </si>
  <si>
    <t>Greater than 4 months up to 5 months</t>
  </si>
  <si>
    <t>Greater than 5 months up to 6 months</t>
  </si>
  <si>
    <t>Level 2A corporate bonds (CQS1)</t>
  </si>
  <si>
    <t>coins and bank notes</t>
  </si>
  <si>
    <t>3.4.4</t>
  </si>
  <si>
    <t>3.8.4</t>
  </si>
  <si>
    <t>regulated covered bonds</t>
  </si>
  <si>
    <t>1060</t>
  </si>
  <si>
    <t>Level 2A covered bonds (CQS1, CQS2)</t>
  </si>
  <si>
    <t>Level 2A covered bonds (CQS 1, CQS2)</t>
  </si>
  <si>
    <t>390-720</t>
  </si>
  <si>
    <t>010-380</t>
  </si>
  <si>
    <t>1100</t>
  </si>
  <si>
    <t>Withdrawable central bank reserves</t>
  </si>
  <si>
    <t>3.7</t>
  </si>
  <si>
    <t>Behavioural outflows from deposits</t>
  </si>
  <si>
    <t>Behavioural inflows from loans and advances</t>
  </si>
  <si>
    <t>Behavioural draw-downs of committed facilities</t>
  </si>
  <si>
    <t>Intragroup or IPS outflows (excluding FX)</t>
  </si>
  <si>
    <t>from intragroup counterparties</t>
  </si>
  <si>
    <t>from other counterparties</t>
  </si>
  <si>
    <t>3.8.4.1</t>
  </si>
  <si>
    <t>3.8.4.2</t>
  </si>
  <si>
    <t>1070</t>
  </si>
  <si>
    <t>1150-1290</t>
  </si>
  <si>
    <t>730-1080</t>
  </si>
  <si>
    <t>1090-1130</t>
  </si>
  <si>
    <r>
      <t>Liabilities resulting from secured lending and capital market driven transactions</t>
    </r>
    <r>
      <rPr>
        <b/>
        <sz val="10"/>
        <color indexed="55"/>
        <rFont val="Verdana"/>
        <family val="2"/>
      </rPr>
      <t xml:space="preserve"> </t>
    </r>
    <r>
      <rPr>
        <b/>
        <sz val="10"/>
        <color indexed="8"/>
        <rFont val="Verdana"/>
        <family val="2"/>
      </rPr>
      <t>collateralised by:</t>
    </r>
  </si>
  <si>
    <t>Level 2B public sector (CQS 3-5)</t>
  </si>
  <si>
    <t>other assets</t>
  </si>
  <si>
    <t>Liabilities not reported in 1.2, resulting from deposits received (excluding deposits received as collateral)</t>
  </si>
  <si>
    <t xml:space="preserve">non-operational deposits from credit institutions </t>
  </si>
  <si>
    <t>non-operational deposits from other financial customers</t>
  </si>
  <si>
    <t xml:space="preserve">non-operational deposits from central banks </t>
  </si>
  <si>
    <t>Derivatives amount payables other than those reported in 1.4</t>
  </si>
  <si>
    <t xml:space="preserve">Other outflows </t>
  </si>
  <si>
    <t>Monies due not reported in 2.1 resulting from loans and advances granted to:</t>
  </si>
  <si>
    <t>non-operational deposits from other counterparties</t>
  </si>
  <si>
    <t>non-financial corporates</t>
  </si>
  <si>
    <t>non-operational deposits from non-financial corporates</t>
  </si>
  <si>
    <t>other counterparties</t>
  </si>
  <si>
    <t>Derivatives amount receivables other than those reported in 2.3</t>
  </si>
  <si>
    <t>2.3</t>
  </si>
  <si>
    <t>Other inflows</t>
  </si>
  <si>
    <t>Level 2B corporate bonds (CQ1-3)</t>
  </si>
  <si>
    <t>undrawn committed facilities received</t>
  </si>
  <si>
    <t xml:space="preserve">C 66.00 - MATURITY LADDER </t>
  </si>
  <si>
    <t xml:space="preserve">   MATURITY LADDER TEMPLATE</t>
  </si>
  <si>
    <t>AMM TEMPLATES</t>
  </si>
  <si>
    <t xml:space="preserve">Level 1 facilities </t>
  </si>
  <si>
    <t>Level 2B restricted use facilities</t>
  </si>
  <si>
    <t>Level 2B IPS facilities</t>
  </si>
  <si>
    <t>Intragroup or IPS inflows (excluding FX and maturing securities)</t>
  </si>
  <si>
    <t>Annex XXIV of ITS on AMM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</si>
</sst>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¥€-2]\ #\ ##,000_);[Red]\([$€-2]\ #\ ##,000\)"/>
    <numFmt numFmtId="192" formatCode="[$-F400]h:mm:ss\ AM/PM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8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trike/>
      <sz val="8"/>
      <name val="Verdana"/>
      <family val="2"/>
    </font>
    <font>
      <i/>
      <sz val="8"/>
      <name val="Verdana"/>
      <family val="2"/>
    </font>
    <font>
      <b/>
      <u val="single"/>
      <sz val="9"/>
      <name val="Verdana"/>
      <family val="2"/>
    </font>
    <font>
      <b/>
      <sz val="9"/>
      <name val="Verdana"/>
      <family val="2"/>
    </font>
    <font>
      <b/>
      <sz val="10"/>
      <color indexed="8"/>
      <name val="Verdana"/>
      <family val="2"/>
    </font>
    <font>
      <b/>
      <sz val="10"/>
      <color indexed="55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Verdana"/>
      <family val="2"/>
    </font>
    <font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medium"/>
    </border>
    <border>
      <left style="thin"/>
      <right style="medium"/>
      <top style="thin"/>
      <bottom style="thin"/>
    </border>
    <border>
      <left style="hair"/>
      <right style="medium"/>
      <top style="hair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hair"/>
      <top style="thin"/>
      <bottom style="hair"/>
    </border>
    <border>
      <left style="thin"/>
      <right style="hair"/>
      <top style="hair"/>
      <bottom style="medium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hair"/>
      <top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hair"/>
      <right>
        <color indexed="63"/>
      </right>
      <top style="hair"/>
      <bottom style="hair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3" fillId="0" borderId="0" xfId="64" applyFont="1" applyAlignment="1">
      <alignment vertical="center"/>
      <protection/>
    </xf>
    <xf numFmtId="0" fontId="6" fillId="0" borderId="0" xfId="61" applyFont="1">
      <alignment/>
      <protection/>
    </xf>
    <xf numFmtId="0" fontId="5" fillId="0" borderId="0" xfId="61" applyFont="1" applyBorder="1" applyAlignment="1">
      <alignment horizontal="center"/>
      <protection/>
    </xf>
    <xf numFmtId="0" fontId="6" fillId="0" borderId="0" xfId="61" applyFont="1" applyAlignment="1">
      <alignment vertical="center"/>
      <protection/>
    </xf>
    <xf numFmtId="49" fontId="7" fillId="33" borderId="10" xfId="64" applyNumberFormat="1" applyFont="1" applyFill="1" applyBorder="1" applyAlignment="1">
      <alignment horizontal="center" vertical="center" wrapText="1"/>
      <protection/>
    </xf>
    <xf numFmtId="0" fontId="6" fillId="0" borderId="0" xfId="61" applyFont="1" applyBorder="1" applyAlignment="1">
      <alignment vertical="center"/>
      <protection/>
    </xf>
    <xf numFmtId="0" fontId="6" fillId="34" borderId="11" xfId="61" applyFont="1" applyFill="1" applyBorder="1">
      <alignment/>
      <protection/>
    </xf>
    <xf numFmtId="0" fontId="6" fillId="34" borderId="12" xfId="61" applyFont="1" applyFill="1" applyBorder="1">
      <alignment/>
      <protection/>
    </xf>
    <xf numFmtId="0" fontId="6" fillId="34" borderId="13" xfId="61" applyFont="1" applyFill="1" applyBorder="1">
      <alignment/>
      <protection/>
    </xf>
    <xf numFmtId="0" fontId="6" fillId="34" borderId="14" xfId="61" applyFont="1" applyFill="1" applyBorder="1">
      <alignment/>
      <protection/>
    </xf>
    <xf numFmtId="0" fontId="6" fillId="0" borderId="13" xfId="61" applyFont="1" applyBorder="1">
      <alignment/>
      <protection/>
    </xf>
    <xf numFmtId="0" fontId="6" fillId="0" borderId="14" xfId="61" applyFont="1" applyBorder="1">
      <alignment/>
      <protection/>
    </xf>
    <xf numFmtId="0" fontId="6" fillId="0" borderId="13" xfId="61" applyFont="1" applyFill="1" applyBorder="1">
      <alignment/>
      <protection/>
    </xf>
    <xf numFmtId="0" fontId="6" fillId="0" borderId="14" xfId="61" applyFont="1" applyFill="1" applyBorder="1">
      <alignment/>
      <protection/>
    </xf>
    <xf numFmtId="0" fontId="9" fillId="0" borderId="13" xfId="61" applyFont="1" applyBorder="1">
      <alignment/>
      <protection/>
    </xf>
    <xf numFmtId="0" fontId="9" fillId="0" borderId="14" xfId="61" applyFont="1" applyBorder="1">
      <alignment/>
      <protection/>
    </xf>
    <xf numFmtId="0" fontId="6" fillId="0" borderId="15" xfId="61" applyNumberFormat="1" applyFont="1" applyFill="1" applyBorder="1">
      <alignment/>
      <protection/>
    </xf>
    <xf numFmtId="0" fontId="6" fillId="35" borderId="13" xfId="61" applyNumberFormat="1" applyFont="1" applyFill="1" applyBorder="1">
      <alignment/>
      <protection/>
    </xf>
    <xf numFmtId="0" fontId="6" fillId="35" borderId="14" xfId="61" applyNumberFormat="1" applyFont="1" applyFill="1" applyBorder="1">
      <alignment/>
      <protection/>
    </xf>
    <xf numFmtId="0" fontId="6" fillId="0" borderId="13" xfId="61" applyNumberFormat="1" applyFont="1" applyFill="1" applyBorder="1">
      <alignment/>
      <protection/>
    </xf>
    <xf numFmtId="0" fontId="6" fillId="0" borderId="14" xfId="61" applyNumberFormat="1" applyFont="1" applyFill="1" applyBorder="1">
      <alignment/>
      <protection/>
    </xf>
    <xf numFmtId="0" fontId="6" fillId="34" borderId="13" xfId="61" applyNumberFormat="1" applyFont="1" applyFill="1" applyBorder="1">
      <alignment/>
      <protection/>
    </xf>
    <xf numFmtId="0" fontId="6" fillId="34" borderId="14" xfId="61" applyNumberFormat="1" applyFont="1" applyFill="1" applyBorder="1">
      <alignment/>
      <protection/>
    </xf>
    <xf numFmtId="0" fontId="6" fillId="34" borderId="13" xfId="61" applyNumberFormat="1" applyFont="1" applyFill="1" applyBorder="1" applyAlignment="1">
      <alignment horizontal="center" vertical="center" wrapText="1"/>
      <protection/>
    </xf>
    <xf numFmtId="0" fontId="6" fillId="34" borderId="16" xfId="61" applyNumberFormat="1" applyFont="1" applyFill="1" applyBorder="1" applyAlignment="1">
      <alignment horizontal="center" vertical="center" wrapText="1"/>
      <protection/>
    </xf>
    <xf numFmtId="0" fontId="12" fillId="0" borderId="0" xfId="61" applyFont="1" applyBorder="1" applyAlignment="1">
      <alignment vertical="center"/>
      <protection/>
    </xf>
    <xf numFmtId="0" fontId="12" fillId="0" borderId="0" xfId="61" applyFont="1" applyAlignment="1">
      <alignment vertical="center"/>
      <protection/>
    </xf>
    <xf numFmtId="0" fontId="9" fillId="0" borderId="0" xfId="61" applyFont="1">
      <alignment/>
      <protection/>
    </xf>
    <xf numFmtId="49" fontId="4" fillId="33" borderId="10" xfId="64" applyNumberFormat="1" applyFont="1" applyFill="1" applyBorder="1" applyAlignment="1">
      <alignment horizontal="left" vertical="center" wrapText="1"/>
      <protection/>
    </xf>
    <xf numFmtId="49" fontId="7" fillId="33" borderId="17" xfId="64" applyNumberFormat="1" applyFont="1" applyFill="1" applyBorder="1" applyAlignment="1">
      <alignment horizontal="center" vertical="center" wrapText="1"/>
      <protection/>
    </xf>
    <xf numFmtId="0" fontId="10" fillId="33" borderId="10" xfId="64" applyFont="1" applyFill="1" applyBorder="1" applyAlignment="1">
      <alignment horizontal="center" vertical="center" wrapText="1"/>
      <protection/>
    </xf>
    <xf numFmtId="49" fontId="10" fillId="33" borderId="10" xfId="61" applyNumberFormat="1" applyFont="1" applyFill="1" applyBorder="1" applyAlignment="1">
      <alignment horizontal="left" vertical="center"/>
      <protection/>
    </xf>
    <xf numFmtId="0" fontId="6" fillId="0" borderId="16" xfId="61" applyFont="1" applyBorder="1">
      <alignment/>
      <protection/>
    </xf>
    <xf numFmtId="0" fontId="6" fillId="0" borderId="18" xfId="61" applyFont="1" applyBorder="1">
      <alignment/>
      <protection/>
    </xf>
    <xf numFmtId="49" fontId="4" fillId="33" borderId="19" xfId="64" applyNumberFormat="1" applyFont="1" applyFill="1" applyBorder="1" applyAlignment="1">
      <alignment horizontal="left" vertical="center" wrapText="1"/>
      <protection/>
    </xf>
    <xf numFmtId="0" fontId="8" fillId="33" borderId="20" xfId="62" applyFont="1" applyFill="1" applyBorder="1" applyAlignment="1">
      <alignment horizontal="center" vertical="center" wrapText="1"/>
      <protection/>
    </xf>
    <xf numFmtId="0" fontId="8" fillId="33" borderId="10" xfId="62" applyFont="1" applyFill="1" applyBorder="1" applyAlignment="1">
      <alignment horizontal="center" vertical="center" wrapText="1"/>
      <protection/>
    </xf>
    <xf numFmtId="0" fontId="3" fillId="36" borderId="0" xfId="64" applyFont="1" applyFill="1" applyAlignment="1">
      <alignment vertical="center"/>
      <protection/>
    </xf>
    <xf numFmtId="0" fontId="5" fillId="36" borderId="0" xfId="61" applyFont="1" applyFill="1" applyBorder="1" applyAlignment="1">
      <alignment horizontal="left" vertical="center" indent="2"/>
      <protection/>
    </xf>
    <xf numFmtId="0" fontId="6" fillId="36" borderId="0" xfId="61" applyFont="1" applyFill="1">
      <alignment/>
      <protection/>
    </xf>
    <xf numFmtId="0" fontId="8" fillId="0" borderId="0" xfId="62" applyFont="1" applyBorder="1" applyAlignment="1">
      <alignment horizontal="left" vertical="center"/>
      <protection/>
    </xf>
    <xf numFmtId="0" fontId="6" fillId="0" borderId="0" xfId="62" applyFont="1" applyBorder="1" applyAlignment="1">
      <alignment horizontal="left" vertical="center"/>
      <protection/>
    </xf>
    <xf numFmtId="0" fontId="6" fillId="0" borderId="10" xfId="62" applyFont="1" applyBorder="1" applyAlignment="1">
      <alignment horizontal="center" vertical="center"/>
      <protection/>
    </xf>
    <xf numFmtId="0" fontId="6" fillId="0" borderId="10" xfId="62" applyFont="1" applyBorder="1" applyAlignment="1">
      <alignment horizontal="left" vertical="center"/>
      <protection/>
    </xf>
    <xf numFmtId="1" fontId="2" fillId="33" borderId="10" xfId="0" applyNumberFormat="1" applyFont="1" applyFill="1" applyBorder="1" applyAlignment="1">
      <alignment horizontal="left" vertical="center"/>
    </xf>
    <xf numFmtId="0" fontId="58" fillId="0" borderId="0" xfId="61" applyFont="1" applyBorder="1" applyAlignment="1">
      <alignment horizontal="center"/>
      <protection/>
    </xf>
    <xf numFmtId="0" fontId="6" fillId="35" borderId="21" xfId="61" applyNumberFormat="1" applyFont="1" applyFill="1" applyBorder="1">
      <alignment/>
      <protection/>
    </xf>
    <xf numFmtId="0" fontId="12" fillId="0" borderId="13" xfId="61" applyFont="1" applyBorder="1" applyAlignment="1">
      <alignment vertical="center"/>
      <protection/>
    </xf>
    <xf numFmtId="0" fontId="12" fillId="0" borderId="13" xfId="61" applyFont="1" applyBorder="1" applyAlignment="1">
      <alignment vertical="center" wrapText="1"/>
      <protection/>
    </xf>
    <xf numFmtId="0" fontId="9" fillId="0" borderId="13" xfId="61" applyFont="1" applyBorder="1" applyAlignment="1">
      <alignment/>
      <protection/>
    </xf>
    <xf numFmtId="0" fontId="12" fillId="35" borderId="13" xfId="61" applyFont="1" applyFill="1" applyBorder="1" applyAlignment="1">
      <alignment vertical="center"/>
      <protection/>
    </xf>
    <xf numFmtId="0" fontId="12" fillId="35" borderId="13" xfId="61" applyFont="1" applyFill="1" applyBorder="1" applyAlignment="1">
      <alignment vertical="center" wrapText="1"/>
      <protection/>
    </xf>
    <xf numFmtId="0" fontId="10" fillId="0" borderId="0" xfId="0" applyFont="1" applyAlignment="1">
      <alignment horizontal="left" vertical="center"/>
    </xf>
    <xf numFmtId="0" fontId="6" fillId="36" borderId="21" xfId="61" applyNumberFormat="1" applyFont="1" applyFill="1" applyBorder="1">
      <alignment/>
      <protection/>
    </xf>
    <xf numFmtId="0" fontId="12" fillId="36" borderId="13" xfId="61" applyFont="1" applyFill="1" applyBorder="1" applyAlignment="1">
      <alignment vertical="center"/>
      <protection/>
    </xf>
    <xf numFmtId="0" fontId="12" fillId="36" borderId="13" xfId="61" applyFont="1" applyFill="1" applyBorder="1" applyAlignment="1">
      <alignment vertical="center" wrapText="1"/>
      <protection/>
    </xf>
    <xf numFmtId="0" fontId="9" fillId="36" borderId="13" xfId="61" applyFont="1" applyFill="1" applyBorder="1" applyAlignment="1">
      <alignment/>
      <protection/>
    </xf>
    <xf numFmtId="0" fontId="9" fillId="36" borderId="13" xfId="61" applyFont="1" applyFill="1" applyBorder="1">
      <alignment/>
      <protection/>
    </xf>
    <xf numFmtId="0" fontId="9" fillId="35" borderId="13" xfId="61" applyFont="1" applyFill="1" applyBorder="1" applyAlignment="1">
      <alignment/>
      <protection/>
    </xf>
    <xf numFmtId="0" fontId="9" fillId="35" borderId="13" xfId="61" applyFont="1" applyFill="1" applyBorder="1">
      <alignment/>
      <protection/>
    </xf>
    <xf numFmtId="0" fontId="4" fillId="33" borderId="19" xfId="64" applyFont="1" applyFill="1" applyBorder="1" applyAlignment="1">
      <alignment horizontal="left" vertical="center" wrapText="1" indent="1"/>
      <protection/>
    </xf>
    <xf numFmtId="0" fontId="6" fillId="36" borderId="22" xfId="61" applyNumberFormat="1" applyFont="1" applyFill="1" applyBorder="1">
      <alignment/>
      <protection/>
    </xf>
    <xf numFmtId="0" fontId="12" fillId="36" borderId="14" xfId="61" applyFont="1" applyFill="1" applyBorder="1" applyAlignment="1">
      <alignment vertical="center"/>
      <protection/>
    </xf>
    <xf numFmtId="0" fontId="9" fillId="36" borderId="14" xfId="61" applyFont="1" applyFill="1" applyBorder="1">
      <alignment/>
      <protection/>
    </xf>
    <xf numFmtId="0" fontId="6" fillId="35" borderId="22" xfId="61" applyNumberFormat="1" applyFont="1" applyFill="1" applyBorder="1">
      <alignment/>
      <protection/>
    </xf>
    <xf numFmtId="0" fontId="12" fillId="35" borderId="14" xfId="61" applyFont="1" applyFill="1" applyBorder="1" applyAlignment="1">
      <alignment vertical="center"/>
      <protection/>
    </xf>
    <xf numFmtId="0" fontId="9" fillId="35" borderId="14" xfId="61" applyFont="1" applyFill="1" applyBorder="1">
      <alignment/>
      <protection/>
    </xf>
    <xf numFmtId="0" fontId="59" fillId="36" borderId="23" xfId="0" applyFont="1" applyFill="1" applyBorder="1" applyAlignment="1">
      <alignment vertical="center" wrapText="1"/>
    </xf>
    <xf numFmtId="0" fontId="60" fillId="36" borderId="23" xfId="0" applyFont="1" applyFill="1" applyBorder="1" applyAlignment="1">
      <alignment horizontal="left" vertical="center" wrapText="1" indent="2"/>
    </xf>
    <xf numFmtId="0" fontId="9" fillId="36" borderId="23" xfId="0" applyFont="1" applyFill="1" applyBorder="1" applyAlignment="1">
      <alignment horizontal="left" vertical="center" wrapText="1" indent="2"/>
    </xf>
    <xf numFmtId="0" fontId="61" fillId="36" borderId="23" xfId="65" applyFont="1" applyFill="1" applyBorder="1" applyAlignment="1">
      <alignment vertical="center" wrapText="1"/>
      <protection/>
    </xf>
    <xf numFmtId="0" fontId="60" fillId="36" borderId="23" xfId="65" applyFont="1" applyFill="1" applyBorder="1" applyAlignment="1">
      <alignment horizontal="left" vertical="center" wrapText="1" indent="1"/>
      <protection/>
    </xf>
    <xf numFmtId="0" fontId="60" fillId="36" borderId="23" xfId="65" applyFont="1" applyFill="1" applyBorder="1" applyAlignment="1">
      <alignment horizontal="left" vertical="center" wrapText="1" indent="2"/>
      <protection/>
    </xf>
    <xf numFmtId="0" fontId="61" fillId="36" borderId="23" xfId="65" applyFont="1" applyFill="1" applyBorder="1" applyAlignment="1">
      <alignment horizontal="left" vertical="center" wrapText="1" indent="1"/>
      <protection/>
    </xf>
    <xf numFmtId="0" fontId="3" fillId="36" borderId="23" xfId="65" applyFont="1" applyFill="1" applyBorder="1" applyAlignment="1">
      <alignment horizontal="left" vertical="center" wrapText="1" indent="1"/>
      <protection/>
    </xf>
    <xf numFmtId="0" fontId="3" fillId="36" borderId="23" xfId="65" applyFont="1" applyFill="1" applyBorder="1" applyAlignment="1">
      <alignment vertical="center" wrapText="1"/>
      <protection/>
    </xf>
    <xf numFmtId="0" fontId="9" fillId="36" borderId="23" xfId="65" applyFont="1" applyFill="1" applyBorder="1" applyAlignment="1">
      <alignment horizontal="left" vertical="center" wrapText="1" indent="2"/>
      <protection/>
    </xf>
    <xf numFmtId="0" fontId="9" fillId="36" borderId="23" xfId="62" applyFont="1" applyFill="1" applyBorder="1" applyAlignment="1">
      <alignment horizontal="left" indent="2"/>
      <protection/>
    </xf>
    <xf numFmtId="0" fontId="60" fillId="36" borderId="23" xfId="65" applyFont="1" applyFill="1" applyBorder="1" applyAlignment="1">
      <alignment horizontal="left" vertical="center" wrapText="1"/>
      <protection/>
    </xf>
    <xf numFmtId="0" fontId="60" fillId="36" borderId="23" xfId="0" applyFont="1" applyFill="1" applyBorder="1" applyAlignment="1">
      <alignment horizontal="left" vertical="center" wrapText="1" indent="1"/>
    </xf>
    <xf numFmtId="0" fontId="10" fillId="36" borderId="23" xfId="0" applyFont="1" applyFill="1" applyBorder="1" applyAlignment="1">
      <alignment vertical="center" wrapText="1"/>
    </xf>
    <xf numFmtId="0" fontId="6" fillId="35" borderId="15" xfId="61" applyFont="1" applyFill="1" applyBorder="1">
      <alignment/>
      <protection/>
    </xf>
    <xf numFmtId="0" fontId="62" fillId="36" borderId="23" xfId="65" applyFont="1" applyFill="1" applyBorder="1" applyAlignment="1">
      <alignment vertical="center" wrapText="1"/>
      <protection/>
    </xf>
    <xf numFmtId="0" fontId="2" fillId="36" borderId="23" xfId="65" applyFont="1" applyFill="1" applyBorder="1" applyAlignment="1">
      <alignment horizontal="left" vertical="center" wrapText="1"/>
      <protection/>
    </xf>
    <xf numFmtId="0" fontId="9" fillId="36" borderId="23" xfId="65" applyFont="1" applyFill="1" applyBorder="1" applyAlignment="1">
      <alignment horizontal="left" vertical="center" wrapText="1" indent="1"/>
      <protection/>
    </xf>
    <xf numFmtId="0" fontId="9" fillId="36" borderId="23" xfId="62" applyFont="1" applyFill="1" applyBorder="1" applyAlignment="1">
      <alignment horizontal="left" indent="1"/>
      <protection/>
    </xf>
    <xf numFmtId="0" fontId="9" fillId="36" borderId="23" xfId="62" applyFont="1" applyFill="1" applyBorder="1" applyAlignment="1">
      <alignment horizontal="left" indent="1"/>
      <protection/>
    </xf>
    <xf numFmtId="0" fontId="2" fillId="36" borderId="23" xfId="65" applyFont="1" applyFill="1" applyBorder="1" applyAlignment="1">
      <alignment vertical="center" wrapText="1"/>
      <protection/>
    </xf>
    <xf numFmtId="0" fontId="62" fillId="36" borderId="23" xfId="65" applyFont="1" applyFill="1" applyBorder="1" applyAlignment="1">
      <alignment vertical="center"/>
      <protection/>
    </xf>
    <xf numFmtId="0" fontId="59" fillId="36" borderId="23" xfId="65" applyFont="1" applyFill="1" applyBorder="1" applyAlignment="1">
      <alignment vertical="center" wrapText="1"/>
      <protection/>
    </xf>
    <xf numFmtId="0" fontId="59" fillId="36" borderId="24" xfId="65" applyFont="1" applyFill="1" applyBorder="1" applyAlignment="1">
      <alignment vertical="center" wrapText="1"/>
      <protection/>
    </xf>
    <xf numFmtId="0" fontId="6" fillId="0" borderId="25" xfId="61" applyNumberFormat="1" applyFont="1" applyFill="1" applyBorder="1">
      <alignment/>
      <protection/>
    </xf>
    <xf numFmtId="0" fontId="6" fillId="35" borderId="15" xfId="61" applyNumberFormat="1" applyFont="1" applyFill="1" applyBorder="1">
      <alignment/>
      <protection/>
    </xf>
    <xf numFmtId="0" fontId="6" fillId="34" borderId="26" xfId="61" applyNumberFormat="1" applyFont="1" applyFill="1" applyBorder="1" applyAlignment="1">
      <alignment horizontal="center" vertical="center" wrapText="1"/>
      <protection/>
    </xf>
    <xf numFmtId="0" fontId="10" fillId="36" borderId="23" xfId="65" applyFont="1" applyFill="1" applyBorder="1" applyAlignment="1">
      <alignment vertical="center"/>
      <protection/>
    </xf>
    <xf numFmtId="0" fontId="59" fillId="0" borderId="23" xfId="0" applyFont="1" applyFill="1" applyBorder="1" applyAlignment="1">
      <alignment vertical="center"/>
    </xf>
    <xf numFmtId="0" fontId="9" fillId="0" borderId="15" xfId="61" applyFont="1" applyBorder="1" applyAlignment="1">
      <alignment/>
      <protection/>
    </xf>
    <xf numFmtId="0" fontId="6" fillId="34" borderId="21" xfId="61" applyFont="1" applyFill="1" applyBorder="1">
      <alignment/>
      <protection/>
    </xf>
    <xf numFmtId="0" fontId="6" fillId="34" borderId="22" xfId="61" applyFont="1" applyFill="1" applyBorder="1">
      <alignment/>
      <protection/>
    </xf>
    <xf numFmtId="0" fontId="9" fillId="36" borderId="15" xfId="61" applyFont="1" applyFill="1" applyBorder="1" applyAlignment="1">
      <alignment vertical="center"/>
      <protection/>
    </xf>
    <xf numFmtId="49" fontId="10" fillId="33" borderId="27" xfId="61" applyNumberFormat="1" applyFont="1" applyFill="1" applyBorder="1" applyAlignment="1">
      <alignment horizontal="left" vertical="center"/>
      <protection/>
    </xf>
    <xf numFmtId="49" fontId="59" fillId="0" borderId="28" xfId="0" applyNumberFormat="1" applyFont="1" applyBorder="1" applyAlignment="1">
      <alignment horizontal="left" vertical="center"/>
    </xf>
    <xf numFmtId="49" fontId="60" fillId="0" borderId="28" xfId="0" applyNumberFormat="1" applyFont="1" applyBorder="1" applyAlignment="1">
      <alignment horizontal="left" vertical="center"/>
    </xf>
    <xf numFmtId="49" fontId="59" fillId="36" borderId="28" xfId="0" applyNumberFormat="1" applyFont="1" applyFill="1" applyBorder="1" applyAlignment="1">
      <alignment horizontal="left" vertical="center"/>
    </xf>
    <xf numFmtId="49" fontId="60" fillId="36" borderId="28" xfId="0" applyNumberFormat="1" applyFont="1" applyFill="1" applyBorder="1" applyAlignment="1">
      <alignment horizontal="left" vertical="center"/>
    </xf>
    <xf numFmtId="49" fontId="59" fillId="0" borderId="29" xfId="0" applyNumberFormat="1" applyFont="1" applyBorder="1" applyAlignment="1">
      <alignment horizontal="left" vertical="center"/>
    </xf>
    <xf numFmtId="0" fontId="10" fillId="33" borderId="30" xfId="64" applyFont="1" applyFill="1" applyBorder="1" applyAlignment="1">
      <alignment horizontal="left" vertical="center" wrapText="1" indent="1"/>
      <protection/>
    </xf>
    <xf numFmtId="49" fontId="60" fillId="0" borderId="28" xfId="0" applyNumberFormat="1" applyFont="1" applyBorder="1" applyAlignment="1">
      <alignment horizontal="left"/>
    </xf>
    <xf numFmtId="0" fontId="10" fillId="36" borderId="24" xfId="65" applyFont="1" applyFill="1" applyBorder="1" applyAlignment="1">
      <alignment vertical="center"/>
      <protection/>
    </xf>
    <xf numFmtId="49" fontId="59" fillId="0" borderId="28" xfId="0" applyNumberFormat="1" applyFont="1" applyBorder="1" applyAlignment="1">
      <alignment horizontal="left"/>
    </xf>
    <xf numFmtId="49" fontId="59" fillId="0" borderId="29" xfId="0" applyNumberFormat="1" applyFont="1" applyBorder="1" applyAlignment="1">
      <alignment horizontal="left"/>
    </xf>
    <xf numFmtId="0" fontId="2" fillId="36" borderId="0" xfId="0" applyFont="1" applyFill="1" applyBorder="1" applyAlignment="1">
      <alignment horizontal="right" vertical="center" indent="1"/>
    </xf>
    <xf numFmtId="0" fontId="2" fillId="36" borderId="31" xfId="0" applyFont="1" applyFill="1" applyBorder="1" applyAlignment="1">
      <alignment horizontal="right" vertical="center" indent="1"/>
    </xf>
    <xf numFmtId="49" fontId="59" fillId="0" borderId="32" xfId="0" applyNumberFormat="1" applyFont="1" applyBorder="1" applyAlignment="1">
      <alignment horizontal="left"/>
    </xf>
    <xf numFmtId="0" fontId="9" fillId="35" borderId="15" xfId="61" applyFont="1" applyFill="1" applyBorder="1" applyAlignment="1">
      <alignment vertical="center"/>
      <protection/>
    </xf>
    <xf numFmtId="0" fontId="6" fillId="35" borderId="25" xfId="61" applyFont="1" applyFill="1" applyBorder="1">
      <alignment/>
      <protection/>
    </xf>
    <xf numFmtId="0" fontId="6" fillId="35" borderId="33" xfId="61" applyFont="1" applyFill="1" applyBorder="1">
      <alignment/>
      <protection/>
    </xf>
    <xf numFmtId="0" fontId="9" fillId="35" borderId="34" xfId="61" applyFont="1" applyFill="1" applyBorder="1" applyAlignment="1">
      <alignment vertical="center"/>
      <protection/>
    </xf>
    <xf numFmtId="0" fontId="6" fillId="35" borderId="33" xfId="61" applyNumberFormat="1" applyFont="1" applyFill="1" applyBorder="1">
      <alignment/>
      <protection/>
    </xf>
    <xf numFmtId="0" fontId="12" fillId="35" borderId="15" xfId="61" applyFont="1" applyFill="1" applyBorder="1" applyAlignment="1">
      <alignment vertical="center"/>
      <protection/>
    </xf>
    <xf numFmtId="0" fontId="12" fillId="35" borderId="15" xfId="61" applyFont="1" applyFill="1" applyBorder="1" applyAlignment="1">
      <alignment vertical="center" wrapText="1"/>
      <protection/>
    </xf>
    <xf numFmtId="0" fontId="9" fillId="35" borderId="15" xfId="61" applyFont="1" applyFill="1" applyBorder="1" applyAlignment="1">
      <alignment/>
      <protection/>
    </xf>
    <xf numFmtId="0" fontId="6" fillId="35" borderId="26" xfId="61" applyFont="1" applyFill="1" applyBorder="1">
      <alignment/>
      <protection/>
    </xf>
    <xf numFmtId="0" fontId="6" fillId="35" borderId="25" xfId="61" applyNumberFormat="1" applyFont="1" applyFill="1" applyBorder="1">
      <alignment/>
      <protection/>
    </xf>
    <xf numFmtId="0" fontId="9" fillId="35" borderId="35" xfId="61" applyFont="1" applyFill="1" applyBorder="1" applyAlignment="1">
      <alignment/>
      <protection/>
    </xf>
    <xf numFmtId="0" fontId="9" fillId="0" borderId="36" xfId="61" applyFont="1" applyBorder="1" applyAlignment="1">
      <alignment/>
      <protection/>
    </xf>
    <xf numFmtId="0" fontId="9" fillId="0" borderId="36" xfId="61" applyFont="1" applyBorder="1">
      <alignment/>
      <protection/>
    </xf>
    <xf numFmtId="0" fontId="9" fillId="36" borderId="36" xfId="61" applyFont="1" applyFill="1" applyBorder="1">
      <alignment/>
      <protection/>
    </xf>
    <xf numFmtId="0" fontId="9" fillId="36" borderId="37" xfId="61" applyFont="1" applyFill="1" applyBorder="1">
      <alignment/>
      <protection/>
    </xf>
    <xf numFmtId="0" fontId="9" fillId="36" borderId="13" xfId="61" applyFont="1" applyFill="1" applyBorder="1" applyAlignment="1">
      <alignment horizontal="center" vertical="center"/>
      <protection/>
    </xf>
    <xf numFmtId="49" fontId="6" fillId="36" borderId="38" xfId="61" applyNumberFormat="1" applyFont="1" applyFill="1" applyBorder="1" applyAlignment="1">
      <alignment vertical="center"/>
      <protection/>
    </xf>
    <xf numFmtId="49" fontId="6" fillId="36" borderId="39" xfId="61" applyNumberFormat="1" applyFont="1" applyFill="1" applyBorder="1" applyAlignment="1">
      <alignment vertical="center"/>
      <protection/>
    </xf>
    <xf numFmtId="0" fontId="8" fillId="33" borderId="38" xfId="61" applyFont="1" applyFill="1" applyBorder="1" applyAlignment="1">
      <alignment vertical="center" wrapText="1"/>
      <protection/>
    </xf>
    <xf numFmtId="49" fontId="6" fillId="36" borderId="38" xfId="61" applyNumberFormat="1" applyFont="1" applyFill="1" applyBorder="1" applyAlignment="1">
      <alignment vertical="center"/>
      <protection/>
    </xf>
    <xf numFmtId="49" fontId="6" fillId="36" borderId="39" xfId="61" applyNumberFormat="1" applyFont="1" applyFill="1" applyBorder="1" applyAlignment="1">
      <alignment vertical="center"/>
      <protection/>
    </xf>
    <xf numFmtId="49" fontId="6" fillId="36" borderId="38" xfId="61" applyNumberFormat="1" applyFont="1" applyFill="1" applyBorder="1" applyAlignment="1">
      <alignment vertical="center"/>
      <protection/>
    </xf>
    <xf numFmtId="0" fontId="6" fillId="36" borderId="39" xfId="61" applyFont="1" applyFill="1" applyBorder="1" applyAlignment="1">
      <alignment horizontal="left" vertical="center"/>
      <protection/>
    </xf>
    <xf numFmtId="0" fontId="8" fillId="33" borderId="40" xfId="61" applyFont="1" applyFill="1" applyBorder="1" applyAlignment="1">
      <alignment vertical="center" wrapText="1"/>
      <protection/>
    </xf>
    <xf numFmtId="0" fontId="8" fillId="33" borderId="40" xfId="61" applyFont="1" applyFill="1" applyBorder="1" applyAlignment="1">
      <alignment vertical="center" wrapText="1"/>
      <protection/>
    </xf>
    <xf numFmtId="49" fontId="6" fillId="36" borderId="38" xfId="61" applyNumberFormat="1" applyFont="1" applyFill="1" applyBorder="1" applyAlignment="1">
      <alignment vertical="center"/>
      <protection/>
    </xf>
    <xf numFmtId="49" fontId="6" fillId="36" borderId="41" xfId="61" applyNumberFormat="1" applyFont="1" applyFill="1" applyBorder="1" applyAlignment="1">
      <alignment vertical="center"/>
      <protection/>
    </xf>
    <xf numFmtId="0" fontId="8" fillId="33" borderId="40" xfId="61" applyFont="1" applyFill="1" applyBorder="1" applyAlignment="1">
      <alignment vertical="center" wrapText="1"/>
      <protection/>
    </xf>
    <xf numFmtId="0" fontId="8" fillId="33" borderId="38" xfId="61" applyFont="1" applyFill="1" applyBorder="1" applyAlignment="1">
      <alignment vertical="center" wrapText="1"/>
      <protection/>
    </xf>
    <xf numFmtId="49" fontId="6" fillId="36" borderId="38" xfId="61" applyNumberFormat="1" applyFont="1" applyFill="1" applyBorder="1" applyAlignment="1">
      <alignment vertical="center"/>
      <protection/>
    </xf>
    <xf numFmtId="0" fontId="59" fillId="36" borderId="23" xfId="65" applyFont="1" applyFill="1" applyBorder="1" applyAlignment="1">
      <alignment vertical="center"/>
      <protection/>
    </xf>
    <xf numFmtId="49" fontId="59" fillId="36" borderId="29" xfId="0" applyNumberFormat="1" applyFont="1" applyFill="1" applyBorder="1" applyAlignment="1">
      <alignment horizontal="left"/>
    </xf>
    <xf numFmtId="0" fontId="59" fillId="36" borderId="24" xfId="0" applyFont="1" applyFill="1" applyBorder="1" applyAlignment="1">
      <alignment vertical="center"/>
    </xf>
    <xf numFmtId="49" fontId="59" fillId="36" borderId="28" xfId="0" applyNumberFormat="1" applyFont="1" applyFill="1" applyBorder="1" applyAlignment="1">
      <alignment horizontal="left"/>
    </xf>
    <xf numFmtId="0" fontId="59" fillId="36" borderId="23" xfId="0" applyFont="1" applyFill="1" applyBorder="1" applyAlignment="1">
      <alignment vertical="center"/>
    </xf>
    <xf numFmtId="0" fontId="6" fillId="34" borderId="42" xfId="61" applyNumberFormat="1" applyFont="1" applyFill="1" applyBorder="1">
      <alignment/>
      <protection/>
    </xf>
    <xf numFmtId="49" fontId="9" fillId="36" borderId="28" xfId="0" applyNumberFormat="1" applyFont="1" applyFill="1" applyBorder="1" applyAlignment="1">
      <alignment horizontal="left" vertical="center"/>
    </xf>
    <xf numFmtId="0" fontId="6" fillId="36" borderId="21" xfId="61" applyFont="1" applyFill="1" applyBorder="1">
      <alignment/>
      <protection/>
    </xf>
    <xf numFmtId="0" fontId="6" fillId="36" borderId="13" xfId="61" applyFont="1" applyFill="1" applyBorder="1">
      <alignment/>
      <protection/>
    </xf>
    <xf numFmtId="0" fontId="6" fillId="36" borderId="11" xfId="61" applyFont="1" applyFill="1" applyBorder="1">
      <alignment/>
      <protection/>
    </xf>
    <xf numFmtId="0" fontId="11" fillId="36" borderId="13" xfId="61" applyFont="1" applyFill="1" applyBorder="1">
      <alignment/>
      <protection/>
    </xf>
    <xf numFmtId="0" fontId="6" fillId="36" borderId="15" xfId="61" applyNumberFormat="1" applyFont="1" applyFill="1" applyBorder="1">
      <alignment/>
      <protection/>
    </xf>
    <xf numFmtId="0" fontId="6" fillId="36" borderId="13" xfId="61" applyNumberFormat="1" applyFont="1" applyFill="1" applyBorder="1">
      <alignment/>
      <protection/>
    </xf>
    <xf numFmtId="0" fontId="9" fillId="36" borderId="13" xfId="61" applyNumberFormat="1" applyFont="1" applyFill="1" applyBorder="1" applyAlignment="1">
      <alignment horizontal="center" vertical="center"/>
      <protection/>
    </xf>
    <xf numFmtId="0" fontId="6" fillId="36" borderId="15" xfId="61" applyFont="1" applyFill="1" applyBorder="1">
      <alignment/>
      <protection/>
    </xf>
    <xf numFmtId="0" fontId="12" fillId="36" borderId="15" xfId="61" applyNumberFormat="1" applyFont="1" applyFill="1" applyBorder="1" applyAlignment="1">
      <alignment horizontal="center" vertical="center" wrapText="1"/>
      <protection/>
    </xf>
    <xf numFmtId="0" fontId="12" fillId="36" borderId="13" xfId="61" applyNumberFormat="1" applyFont="1" applyFill="1" applyBorder="1" applyAlignment="1">
      <alignment horizontal="center" vertical="center" wrapText="1"/>
      <protection/>
    </xf>
    <xf numFmtId="0" fontId="9" fillId="36" borderId="15" xfId="61" applyNumberFormat="1" applyFont="1" applyFill="1" applyBorder="1" applyAlignment="1">
      <alignment horizontal="center" vertical="center" wrapText="1"/>
      <protection/>
    </xf>
    <xf numFmtId="0" fontId="6" fillId="36" borderId="13" xfId="61" applyNumberFormat="1" applyFont="1" applyFill="1" applyBorder="1" applyAlignment="1">
      <alignment horizontal="center" vertical="center" wrapText="1"/>
      <protection/>
    </xf>
    <xf numFmtId="0" fontId="7" fillId="36" borderId="13" xfId="61" applyNumberFormat="1" applyFont="1" applyFill="1" applyBorder="1" applyAlignment="1">
      <alignment horizontal="center" vertical="center"/>
      <protection/>
    </xf>
    <xf numFmtId="3" fontId="9" fillId="36" borderId="13" xfId="61" applyNumberFormat="1" applyFont="1" applyFill="1" applyBorder="1" applyAlignment="1">
      <alignment horizontal="center" vertical="center"/>
      <protection/>
    </xf>
    <xf numFmtId="0" fontId="8" fillId="33" borderId="32" xfId="62" applyFont="1" applyFill="1" applyBorder="1" applyAlignment="1">
      <alignment horizontal="left" vertical="center" indent="1"/>
      <protection/>
    </xf>
    <xf numFmtId="0" fontId="10" fillId="36" borderId="23" xfId="65" applyFont="1" applyFill="1" applyBorder="1" applyAlignment="1">
      <alignment vertical="center" wrapText="1"/>
      <protection/>
    </xf>
    <xf numFmtId="0" fontId="14" fillId="0" borderId="0" xfId="62" applyFont="1" applyBorder="1" applyAlignment="1">
      <alignment horizontal="left" vertical="center" wrapText="1" indent="1"/>
      <protection/>
    </xf>
    <xf numFmtId="0" fontId="13" fillId="0" borderId="0" xfId="62" applyFont="1" applyBorder="1" applyAlignment="1">
      <alignment horizontal="left" vertical="center" wrapText="1" indent="1"/>
      <protection/>
    </xf>
    <xf numFmtId="0" fontId="8" fillId="33" borderId="23" xfId="62" applyFont="1" applyFill="1" applyBorder="1" applyAlignment="1">
      <alignment horizontal="center" vertical="center"/>
      <protection/>
    </xf>
    <xf numFmtId="0" fontId="8" fillId="33" borderId="43" xfId="62" applyFont="1" applyFill="1" applyBorder="1" applyAlignment="1">
      <alignment horizontal="center" vertical="center"/>
      <protection/>
    </xf>
    <xf numFmtId="0" fontId="0" fillId="33" borderId="28" xfId="0" applyFont="1" applyFill="1" applyBorder="1" applyAlignment="1">
      <alignment/>
    </xf>
    <xf numFmtId="0" fontId="4" fillId="33" borderId="23" xfId="64" applyFont="1" applyFill="1" applyBorder="1" applyAlignment="1">
      <alignment horizontal="left" vertical="center" wrapText="1" indent="1"/>
      <protection/>
    </xf>
    <xf numFmtId="0" fontId="4" fillId="33" borderId="28" xfId="64" applyFont="1" applyFill="1" applyBorder="1" applyAlignment="1">
      <alignment horizontal="left" vertical="center" wrapText="1" indent="1"/>
      <protection/>
    </xf>
    <xf numFmtId="0" fontId="5" fillId="33" borderId="44" xfId="61" applyFont="1" applyFill="1" applyBorder="1" applyAlignment="1">
      <alignment horizontal="left" vertical="center" indent="2"/>
      <protection/>
    </xf>
    <xf numFmtId="0" fontId="5" fillId="33" borderId="45" xfId="61" applyFont="1" applyFill="1" applyBorder="1" applyAlignment="1">
      <alignment horizontal="left" vertical="center" indent="2"/>
      <protection/>
    </xf>
    <xf numFmtId="0" fontId="5" fillId="33" borderId="46" xfId="61" applyFont="1" applyFill="1" applyBorder="1" applyAlignment="1">
      <alignment horizontal="left" vertical="center" indent="2"/>
      <protection/>
    </xf>
    <xf numFmtId="0" fontId="2" fillId="33" borderId="40" xfId="64" applyFont="1" applyFill="1" applyBorder="1" applyAlignment="1">
      <alignment horizontal="center" vertical="center" wrapText="1"/>
      <protection/>
    </xf>
    <xf numFmtId="0" fontId="2" fillId="33" borderId="38" xfId="64" applyFont="1" applyFill="1" applyBorder="1" applyAlignment="1">
      <alignment horizontal="center" vertical="center" wrapText="1"/>
      <protection/>
    </xf>
    <xf numFmtId="0" fontId="2" fillId="33" borderId="19" xfId="64" applyFont="1" applyFill="1" applyBorder="1" applyAlignment="1">
      <alignment horizontal="center" vertical="center" wrapText="1"/>
      <protection/>
    </xf>
    <xf numFmtId="0" fontId="2" fillId="33" borderId="10" xfId="64" applyFont="1" applyFill="1" applyBorder="1" applyAlignment="1">
      <alignment horizontal="center" vertical="center" wrapText="1"/>
      <protection/>
    </xf>
    <xf numFmtId="0" fontId="4" fillId="33" borderId="19" xfId="64" applyFont="1" applyFill="1" applyBorder="1" applyAlignment="1">
      <alignment horizontal="center" vertical="center" wrapText="1"/>
      <protection/>
    </xf>
    <xf numFmtId="0" fontId="4" fillId="33" borderId="47" xfId="64" applyFont="1" applyFill="1" applyBorder="1" applyAlignment="1">
      <alignment horizontal="center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[0]_3A_NumeratorReport_Option1_040611" xfId="56"/>
    <cellStyle name="Milliers_3A_NumeratorReport_Option1_040611" xfId="57"/>
    <cellStyle name="Monétaire [0]_3A_NumeratorReport_Option1_040611" xfId="58"/>
    <cellStyle name="Monétaire_3A_NumeratorReport_Option1_040611" xfId="59"/>
    <cellStyle name="Neutral" xfId="60"/>
    <cellStyle name="Normal 2" xfId="61"/>
    <cellStyle name="Normal 2 2 2" xfId="62"/>
    <cellStyle name="Normal 3" xfId="63"/>
    <cellStyle name="Normal_Assets Final" xfId="64"/>
    <cellStyle name="Normální 2" xfId="65"/>
    <cellStyle name="Normální 3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19050</xdr:colOff>
      <xdr:row>56</xdr:row>
      <xdr:rowOff>0</xdr:rowOff>
    </xdr:from>
    <xdr:to>
      <xdr:col>18</xdr:col>
      <xdr:colOff>19050</xdr:colOff>
      <xdr:row>61</xdr:row>
      <xdr:rowOff>28575</xdr:rowOff>
    </xdr:to>
    <xdr:sp>
      <xdr:nvSpPr>
        <xdr:cNvPr id="1" name="Line 28"/>
        <xdr:cNvSpPr>
          <a:spLocks/>
        </xdr:cNvSpPr>
      </xdr:nvSpPr>
      <xdr:spPr>
        <a:xfrm>
          <a:off x="17116425" y="15611475"/>
          <a:ext cx="0" cy="1476375"/>
        </a:xfrm>
        <a:prstGeom prst="line">
          <a:avLst/>
        </a:prstGeom>
        <a:noFill/>
        <a:ln w="9525" cmpd="sng">
          <a:solidFill>
            <a:srgbClr val="C0C0C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485775</xdr:colOff>
      <xdr:row>142</xdr:row>
      <xdr:rowOff>0</xdr:rowOff>
    </xdr:from>
    <xdr:ext cx="180975" cy="238125"/>
    <xdr:sp fLocksText="0">
      <xdr:nvSpPr>
        <xdr:cNvPr id="2" name="TextovéPole 1"/>
        <xdr:cNvSpPr txBox="1">
          <a:spLocks noChangeArrowheads="1"/>
        </xdr:cNvSpPr>
      </xdr:nvSpPr>
      <xdr:spPr>
        <a:xfrm>
          <a:off x="1781175" y="3998595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PROJECTS-THEMES\IRR\MER\References%20materials\PS%20data%20items%20v3%20200609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nlock\Local%20Settings\Temporary%20Internet%20Files\OLKB\MLAR%20Return%20with%20Validation%20ru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SA001"/>
      <sheetName val="FSA002"/>
      <sheetName val="FSA003"/>
      <sheetName val="FSA004"/>
      <sheetName val="FSA005"/>
      <sheetName val="FSA006"/>
      <sheetName val="FSA007"/>
      <sheetName val="FSA008"/>
      <sheetName val="FSA009"/>
      <sheetName val="FSA010"/>
      <sheetName val="FSA011"/>
      <sheetName val="FSA012"/>
      <sheetName val="FSA013"/>
      <sheetName val="FSA014"/>
      <sheetName val="FSA015"/>
      <sheetName val="FSA016"/>
      <sheetName val="FSA017"/>
      <sheetName val="FSA018"/>
      <sheetName val="FSA019"/>
      <sheetName val="FSA020"/>
      <sheetName val="FSA021"/>
      <sheetName val="FSA022"/>
      <sheetName val="FSA023"/>
      <sheetName val="FSA024"/>
      <sheetName val="FSA025"/>
      <sheetName val="FSA026"/>
      <sheetName val="FSA028"/>
      <sheetName val="FSA029"/>
      <sheetName val="FSA030"/>
      <sheetName val="FSA033"/>
      <sheetName val="FSA034"/>
      <sheetName val="FSA035"/>
      <sheetName val="FSA036"/>
      <sheetName val="FSA037"/>
      <sheetName val="FSA038"/>
      <sheetName val="FSA039"/>
      <sheetName val="FSA040"/>
      <sheetName val="FSA041"/>
      <sheetName val="FSA042"/>
      <sheetName val="FSA043"/>
      <sheetName val="FSA044"/>
    </sheetNames>
    <sheetDataSet>
      <sheetData sheetId="1">
        <row r="1">
          <cell r="A1" t="str">
            <v>FSA002</v>
          </cell>
        </row>
      </sheetData>
      <sheetData sheetId="3">
        <row r="1">
          <cell r="A1" t="str">
            <v>FSA004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lidation"/>
      <sheetName val="HEADER"/>
      <sheetName val="Section A"/>
      <sheetName val="Section B"/>
      <sheetName val="Section C"/>
      <sheetName val="Section D1"/>
      <sheetName val="Section D2"/>
      <sheetName val="Section E1"/>
      <sheetName val="Section E2"/>
      <sheetName val="Section F1"/>
      <sheetName val="Section F2"/>
      <sheetName val="Section G1"/>
      <sheetName val="Section G2"/>
      <sheetName val="Section H1"/>
      <sheetName val="Section H2"/>
      <sheetName val="Section J"/>
      <sheetName val="Drop Down List"/>
    </sheetNames>
    <sheetDataSet>
      <sheetData sheetId="16">
        <row r="1">
          <cell r="H1" t="str">
            <v>Thornton Securities</v>
          </cell>
        </row>
        <row r="2">
          <cell r="H2" t="str">
            <v>July</v>
          </cell>
        </row>
        <row r="3">
          <cell r="H3">
            <v>2005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7"/>
  <sheetViews>
    <sheetView showGridLines="0" tabSelected="1" workbookViewId="0" topLeftCell="A1">
      <selection activeCell="D12" sqref="D12"/>
    </sheetView>
  </sheetViews>
  <sheetFormatPr defaultColWidth="5.140625" defaultRowHeight="12.75"/>
  <cols>
    <col min="1" max="1" width="5.140625" style="42" customWidth="1"/>
    <col min="2" max="2" width="10.57421875" style="42" customWidth="1"/>
    <col min="3" max="3" width="10.7109375" style="42" customWidth="1"/>
    <col min="4" max="4" width="104.7109375" style="42" customWidth="1"/>
    <col min="5" max="16384" width="5.140625" style="42" customWidth="1"/>
  </cols>
  <sheetData>
    <row r="2" spans="2:4" s="41" customFormat="1" ht="11.25">
      <c r="B2" s="168" t="s">
        <v>394</v>
      </c>
      <c r="C2" s="169"/>
      <c r="D2" s="169"/>
    </row>
    <row r="4" spans="2:4" ht="12.75">
      <c r="B4" s="170" t="s">
        <v>389</v>
      </c>
      <c r="C4" s="171"/>
      <c r="D4" s="172"/>
    </row>
    <row r="5" spans="2:4" ht="21">
      <c r="B5" s="36" t="s">
        <v>114</v>
      </c>
      <c r="C5" s="36" t="s">
        <v>115</v>
      </c>
      <c r="D5" s="166" t="s">
        <v>116</v>
      </c>
    </row>
    <row r="6" spans="2:4" ht="13.5" customHeight="1">
      <c r="B6" s="37"/>
      <c r="C6" s="37"/>
      <c r="D6" s="166" t="s">
        <v>119</v>
      </c>
    </row>
    <row r="7" spans="2:4" ht="13.5" customHeight="1">
      <c r="B7" s="43">
        <v>66</v>
      </c>
      <c r="C7" s="43" t="s">
        <v>120</v>
      </c>
      <c r="D7" s="44" t="s">
        <v>388</v>
      </c>
    </row>
  </sheetData>
  <sheetProtection/>
  <mergeCells count="2">
    <mergeCell ref="B2:D2"/>
    <mergeCell ref="B4:D4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75" r:id="rId1"/>
  <headerFooter scaleWithDoc="0">
    <oddHeader>&amp;C&amp;"Calibri,Regular"&amp;11EN
ANNEX XXIV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142"/>
  <sheetViews>
    <sheetView showGridLines="0" view="pageBreakPreview" zoomScale="80" zoomScaleNormal="55" zoomScaleSheetLayoutView="80" zoomScalePageLayoutView="55" workbookViewId="0" topLeftCell="A1">
      <selection activeCell="D139" sqref="D139"/>
    </sheetView>
  </sheetViews>
  <sheetFormatPr defaultColWidth="11.421875" defaultRowHeight="12.75"/>
  <cols>
    <col min="1" max="1" width="2.7109375" style="1" customWidth="1"/>
    <col min="2" max="2" width="7.00390625" style="28" customWidth="1"/>
    <col min="3" max="3" width="9.7109375" style="28" bestFit="1" customWidth="1"/>
    <col min="4" max="4" width="76.00390625" style="28" customWidth="1"/>
    <col min="5" max="5" width="14.28125" style="28" customWidth="1"/>
    <col min="6" max="26" width="11.28125" style="28" customWidth="1"/>
    <col min="27" max="16384" width="11.421875" style="28" customWidth="1"/>
  </cols>
  <sheetData>
    <row r="1" spans="1:4" s="2" customFormat="1" ht="12.75" customHeight="1" thickBot="1">
      <c r="A1" s="1"/>
      <c r="D1" s="3"/>
    </row>
    <row r="2" spans="1:26" s="2" customFormat="1" ht="35.25" customHeight="1" thickBot="1">
      <c r="A2" s="1"/>
      <c r="B2" s="175" t="s">
        <v>387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7"/>
    </row>
    <row r="3" spans="1:26" s="40" customFormat="1" ht="9.75" customHeight="1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 spans="1:26" s="40" customFormat="1" ht="19.5" customHeight="1">
      <c r="A4" s="38"/>
      <c r="B4" s="112"/>
      <c r="C4" s="113"/>
      <c r="D4" s="45" t="s">
        <v>117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 spans="1:4" s="2" customFormat="1" ht="9.75" customHeight="1">
      <c r="A5" s="1"/>
      <c r="D5" s="3"/>
    </row>
    <row r="6" spans="1:4" s="2" customFormat="1" ht="18" customHeight="1" thickBot="1">
      <c r="A6" s="1"/>
      <c r="D6" s="46"/>
    </row>
    <row r="7" spans="1:26" s="4" customFormat="1" ht="20.25" customHeight="1">
      <c r="A7" s="1"/>
      <c r="B7" s="178" t="s">
        <v>48</v>
      </c>
      <c r="C7" s="180" t="s">
        <v>0</v>
      </c>
      <c r="D7" s="180" t="s">
        <v>1</v>
      </c>
      <c r="E7" s="182" t="s">
        <v>49</v>
      </c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3"/>
    </row>
    <row r="8" spans="1:26" s="4" customFormat="1" ht="14.25">
      <c r="A8" s="1"/>
      <c r="B8" s="179"/>
      <c r="C8" s="181"/>
      <c r="D8" s="181"/>
      <c r="E8" s="5" t="s">
        <v>12</v>
      </c>
      <c r="F8" s="5" t="s">
        <v>13</v>
      </c>
      <c r="G8" s="5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5" t="s">
        <v>21</v>
      </c>
      <c r="O8" s="5" t="s">
        <v>22</v>
      </c>
      <c r="P8" s="5" t="s">
        <v>23</v>
      </c>
      <c r="Q8" s="5" t="s">
        <v>24</v>
      </c>
      <c r="R8" s="5" t="s">
        <v>25</v>
      </c>
      <c r="S8" s="5" t="s">
        <v>26</v>
      </c>
      <c r="T8" s="5" t="s">
        <v>27</v>
      </c>
      <c r="U8" s="5" t="s">
        <v>28</v>
      </c>
      <c r="V8" s="5" t="s">
        <v>29</v>
      </c>
      <c r="W8" s="5" t="s">
        <v>30</v>
      </c>
      <c r="X8" s="5" t="s">
        <v>31</v>
      </c>
      <c r="Y8" s="5" t="s">
        <v>32</v>
      </c>
      <c r="Z8" s="30" t="s">
        <v>33</v>
      </c>
    </row>
    <row r="9" spans="1:26" s="6" customFormat="1" ht="68.25" customHeight="1">
      <c r="A9" s="1"/>
      <c r="B9" s="133" t="s">
        <v>352</v>
      </c>
      <c r="C9" s="32" t="s">
        <v>50</v>
      </c>
      <c r="D9" s="29" t="s">
        <v>51</v>
      </c>
      <c r="E9" s="31"/>
      <c r="F9" s="31" t="s">
        <v>2</v>
      </c>
      <c r="G9" s="31" t="s">
        <v>92</v>
      </c>
      <c r="H9" s="31" t="s">
        <v>84</v>
      </c>
      <c r="I9" s="31" t="s">
        <v>85</v>
      </c>
      <c r="J9" s="31" t="s">
        <v>86</v>
      </c>
      <c r="K9" s="31" t="s">
        <v>87</v>
      </c>
      <c r="L9" s="31" t="s">
        <v>88</v>
      </c>
      <c r="M9" s="31" t="s">
        <v>93</v>
      </c>
      <c r="N9" s="31" t="s">
        <v>83</v>
      </c>
      <c r="O9" s="31" t="s">
        <v>82</v>
      </c>
      <c r="P9" s="31" t="s">
        <v>94</v>
      </c>
      <c r="Q9" s="31" t="s">
        <v>81</v>
      </c>
      <c r="R9" s="31" t="s">
        <v>95</v>
      </c>
      <c r="S9" s="31" t="s">
        <v>340</v>
      </c>
      <c r="T9" s="31" t="s">
        <v>341</v>
      </c>
      <c r="U9" s="31" t="s">
        <v>342</v>
      </c>
      <c r="V9" s="31" t="s">
        <v>96</v>
      </c>
      <c r="W9" s="31" t="s">
        <v>80</v>
      </c>
      <c r="X9" s="31" t="s">
        <v>97</v>
      </c>
      <c r="Y9" s="31" t="s">
        <v>339</v>
      </c>
      <c r="Z9" s="31" t="s">
        <v>338</v>
      </c>
    </row>
    <row r="10" spans="1:26" s="6" customFormat="1" ht="21.75" customHeight="1">
      <c r="A10" s="1"/>
      <c r="B10" s="131" t="s">
        <v>12</v>
      </c>
      <c r="C10" s="102" t="s">
        <v>35</v>
      </c>
      <c r="D10" s="68" t="s">
        <v>161</v>
      </c>
      <c r="E10" s="116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98"/>
      <c r="X10" s="98"/>
      <c r="Y10" s="98"/>
      <c r="Z10" s="99"/>
    </row>
    <row r="11" spans="1:26" s="6" customFormat="1" ht="19.5" customHeight="1">
      <c r="A11" s="1"/>
      <c r="B11" s="131" t="s">
        <v>13</v>
      </c>
      <c r="C11" s="103" t="s">
        <v>34</v>
      </c>
      <c r="D11" s="69" t="s">
        <v>52</v>
      </c>
      <c r="E11" s="82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30"/>
      <c r="V11" s="153"/>
      <c r="W11" s="9"/>
      <c r="X11" s="9"/>
      <c r="Y11" s="9"/>
      <c r="Z11" s="10"/>
    </row>
    <row r="12" spans="1:26" s="6" customFormat="1" ht="19.5" customHeight="1">
      <c r="A12" s="1"/>
      <c r="B12" s="131" t="s">
        <v>14</v>
      </c>
      <c r="C12" s="103" t="s">
        <v>36</v>
      </c>
      <c r="D12" s="70" t="s">
        <v>347</v>
      </c>
      <c r="E12" s="82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9"/>
      <c r="X12" s="9"/>
      <c r="Y12" s="9"/>
      <c r="Z12" s="10"/>
    </row>
    <row r="13" spans="1:26" s="6" customFormat="1" ht="19.5" customHeight="1">
      <c r="A13" s="1"/>
      <c r="B13" s="131" t="s">
        <v>15</v>
      </c>
      <c r="C13" s="103" t="s">
        <v>37</v>
      </c>
      <c r="D13" s="70" t="s">
        <v>147</v>
      </c>
      <c r="E13" s="82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9"/>
      <c r="X13" s="9"/>
      <c r="Y13" s="9"/>
      <c r="Z13" s="10"/>
    </row>
    <row r="14" spans="1:26" s="6" customFormat="1" ht="21" customHeight="1">
      <c r="A14" s="1"/>
      <c r="B14" s="131" t="s">
        <v>16</v>
      </c>
      <c r="C14" s="103" t="s">
        <v>53</v>
      </c>
      <c r="D14" s="70" t="s">
        <v>121</v>
      </c>
      <c r="E14" s="82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9"/>
      <c r="X14" s="9"/>
      <c r="Y14" s="9"/>
      <c r="Z14" s="10"/>
    </row>
    <row r="15" spans="1:26" s="6" customFormat="1" ht="27.75" customHeight="1">
      <c r="A15" s="1"/>
      <c r="B15" s="131" t="s">
        <v>17</v>
      </c>
      <c r="C15" s="104" t="s">
        <v>38</v>
      </c>
      <c r="D15" s="68" t="s">
        <v>368</v>
      </c>
      <c r="E15" s="82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9"/>
      <c r="X15" s="9"/>
      <c r="Y15" s="9"/>
      <c r="Z15" s="10"/>
    </row>
    <row r="16" spans="1:26" s="6" customFormat="1" ht="19.5" customHeight="1">
      <c r="A16" s="1"/>
      <c r="B16" s="131" t="s">
        <v>18</v>
      </c>
      <c r="C16" s="105" t="s">
        <v>39</v>
      </c>
      <c r="D16" s="71" t="s">
        <v>211</v>
      </c>
      <c r="E16" s="82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9"/>
      <c r="X16" s="9"/>
      <c r="Y16" s="9"/>
      <c r="Z16" s="10"/>
    </row>
    <row r="17" spans="1:26" s="6" customFormat="1" ht="19.5" customHeight="1">
      <c r="A17" s="1"/>
      <c r="B17" s="131" t="s">
        <v>19</v>
      </c>
      <c r="C17" s="105" t="s">
        <v>107</v>
      </c>
      <c r="D17" s="72" t="s">
        <v>198</v>
      </c>
      <c r="E17" s="82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9"/>
      <c r="X17" s="9"/>
      <c r="Y17" s="9"/>
      <c r="Z17" s="10"/>
    </row>
    <row r="18" spans="1:26" s="6" customFormat="1" ht="19.5" customHeight="1">
      <c r="A18" s="1"/>
      <c r="B18" s="131" t="s">
        <v>20</v>
      </c>
      <c r="C18" s="105" t="s">
        <v>204</v>
      </c>
      <c r="D18" s="73" t="s">
        <v>141</v>
      </c>
      <c r="E18" s="82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1"/>
      <c r="X18" s="11"/>
      <c r="Y18" s="11"/>
      <c r="Z18" s="12"/>
    </row>
    <row r="19" spans="1:26" s="6" customFormat="1" ht="19.5" customHeight="1">
      <c r="A19" s="1"/>
      <c r="B19" s="131" t="s">
        <v>21</v>
      </c>
      <c r="C19" s="105" t="s">
        <v>205</v>
      </c>
      <c r="D19" s="73" t="s">
        <v>196</v>
      </c>
      <c r="E19" s="82"/>
      <c r="F19" s="153"/>
      <c r="G19" s="153"/>
      <c r="H19" s="153"/>
      <c r="I19" s="153"/>
      <c r="J19" s="153"/>
      <c r="K19" s="153"/>
      <c r="L19" s="153"/>
      <c r="M19" s="130"/>
      <c r="N19" s="130"/>
      <c r="O19" s="153"/>
      <c r="P19" s="153"/>
      <c r="Q19" s="153"/>
      <c r="R19" s="153"/>
      <c r="S19" s="153"/>
      <c r="T19" s="153"/>
      <c r="U19" s="153"/>
      <c r="V19" s="153"/>
      <c r="W19" s="11"/>
      <c r="X19" s="11"/>
      <c r="Y19" s="11"/>
      <c r="Z19" s="12"/>
    </row>
    <row r="20" spans="1:26" s="6" customFormat="1" ht="19.5" customHeight="1">
      <c r="A20" s="1"/>
      <c r="B20" s="131" t="s">
        <v>22</v>
      </c>
      <c r="C20" s="105" t="s">
        <v>206</v>
      </c>
      <c r="D20" s="73" t="s">
        <v>197</v>
      </c>
      <c r="E20" s="82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1"/>
      <c r="X20" s="11"/>
      <c r="Y20" s="11"/>
      <c r="Z20" s="12"/>
    </row>
    <row r="21" spans="1:26" s="6" customFormat="1" ht="19.5" customHeight="1">
      <c r="A21" s="1"/>
      <c r="B21" s="131" t="s">
        <v>23</v>
      </c>
      <c r="C21" s="105" t="s">
        <v>207</v>
      </c>
      <c r="D21" s="73" t="s">
        <v>199</v>
      </c>
      <c r="E21" s="115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1"/>
      <c r="X21" s="11"/>
      <c r="Y21" s="11"/>
      <c r="Z21" s="12"/>
    </row>
    <row r="22" spans="1:26" s="6" customFormat="1" ht="19.5" customHeight="1">
      <c r="A22" s="1"/>
      <c r="B22" s="131" t="s">
        <v>24</v>
      </c>
      <c r="C22" s="105" t="s">
        <v>108</v>
      </c>
      <c r="D22" s="74" t="s">
        <v>152</v>
      </c>
      <c r="E22" s="115"/>
      <c r="F22" s="153"/>
      <c r="G22" s="153"/>
      <c r="H22" s="153"/>
      <c r="I22" s="153"/>
      <c r="J22" s="153"/>
      <c r="K22" s="153"/>
      <c r="L22" s="153"/>
      <c r="M22" s="130"/>
      <c r="N22" s="130"/>
      <c r="O22" s="153"/>
      <c r="P22" s="153"/>
      <c r="Q22" s="153"/>
      <c r="R22" s="153"/>
      <c r="S22" s="153"/>
      <c r="T22" s="153"/>
      <c r="U22" s="153"/>
      <c r="V22" s="153"/>
      <c r="W22" s="11"/>
      <c r="X22" s="11"/>
      <c r="Y22" s="11"/>
      <c r="Z22" s="12"/>
    </row>
    <row r="23" spans="1:26" s="6" customFormat="1" ht="27.75" customHeight="1">
      <c r="A23" s="1"/>
      <c r="B23" s="131" t="s">
        <v>25</v>
      </c>
      <c r="C23" s="105" t="s">
        <v>40</v>
      </c>
      <c r="D23" s="71" t="s">
        <v>212</v>
      </c>
      <c r="E23" s="82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1"/>
      <c r="X23" s="11"/>
      <c r="Y23" s="11"/>
      <c r="Z23" s="12"/>
    </row>
    <row r="24" spans="1:26" s="6" customFormat="1" ht="27.75" customHeight="1">
      <c r="A24" s="1"/>
      <c r="B24" s="131" t="s">
        <v>26</v>
      </c>
      <c r="C24" s="105" t="s">
        <v>89</v>
      </c>
      <c r="D24" s="75" t="s">
        <v>343</v>
      </c>
      <c r="E24" s="82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1"/>
      <c r="X24" s="11"/>
      <c r="Y24" s="11"/>
      <c r="Z24" s="12"/>
    </row>
    <row r="25" spans="1:26" s="6" customFormat="1" ht="19.5" customHeight="1">
      <c r="A25" s="1"/>
      <c r="B25" s="131" t="s">
        <v>27</v>
      </c>
      <c r="C25" s="105" t="s">
        <v>90</v>
      </c>
      <c r="D25" s="75" t="s">
        <v>349</v>
      </c>
      <c r="E25" s="82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1"/>
      <c r="X25" s="11"/>
      <c r="Y25" s="11"/>
      <c r="Z25" s="12"/>
    </row>
    <row r="26" spans="1:26" s="6" customFormat="1" ht="19.5" customHeight="1">
      <c r="A26" s="1"/>
      <c r="B26" s="131" t="s">
        <v>28</v>
      </c>
      <c r="C26" s="105" t="s">
        <v>91</v>
      </c>
      <c r="D26" s="75" t="s">
        <v>148</v>
      </c>
      <c r="E26" s="82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1"/>
      <c r="X26" s="11"/>
      <c r="Y26" s="11"/>
      <c r="Z26" s="12"/>
    </row>
    <row r="27" spans="1:26" s="6" customFormat="1" ht="19.5" customHeight="1">
      <c r="A27" s="1"/>
      <c r="B27" s="131" t="s">
        <v>29</v>
      </c>
      <c r="C27" s="105" t="s">
        <v>41</v>
      </c>
      <c r="D27" s="76" t="s">
        <v>213</v>
      </c>
      <c r="E27" s="82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1"/>
      <c r="X27" s="11"/>
      <c r="Y27" s="11"/>
      <c r="Z27" s="12"/>
    </row>
    <row r="28" spans="1:26" s="6" customFormat="1" ht="19.5" customHeight="1">
      <c r="A28" s="1"/>
      <c r="B28" s="131" t="s">
        <v>30</v>
      </c>
      <c r="C28" s="105" t="s">
        <v>162</v>
      </c>
      <c r="D28" s="77" t="s">
        <v>149</v>
      </c>
      <c r="E28" s="82"/>
      <c r="F28" s="153"/>
      <c r="G28" s="153"/>
      <c r="H28" s="130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1"/>
      <c r="X28" s="11"/>
      <c r="Y28" s="11"/>
      <c r="Z28" s="12"/>
    </row>
    <row r="29" spans="1:26" s="6" customFormat="1" ht="19.5" customHeight="1">
      <c r="A29" s="1"/>
      <c r="B29" s="131" t="s">
        <v>31</v>
      </c>
      <c r="C29" s="105" t="s">
        <v>163</v>
      </c>
      <c r="D29" s="77" t="s">
        <v>150</v>
      </c>
      <c r="E29" s="82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1"/>
      <c r="X29" s="11"/>
      <c r="Y29" s="11"/>
      <c r="Z29" s="12"/>
    </row>
    <row r="30" spans="1:26" s="6" customFormat="1" ht="19.5" customHeight="1">
      <c r="A30" s="1"/>
      <c r="B30" s="131" t="s">
        <v>32</v>
      </c>
      <c r="C30" s="105" t="s">
        <v>164</v>
      </c>
      <c r="D30" s="77" t="s">
        <v>151</v>
      </c>
      <c r="E30" s="82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1"/>
      <c r="X30" s="11"/>
      <c r="Y30" s="11"/>
      <c r="Z30" s="12"/>
    </row>
    <row r="31" spans="1:26" s="6" customFormat="1" ht="19.5" customHeight="1">
      <c r="A31" s="1"/>
      <c r="B31" s="131" t="s">
        <v>33</v>
      </c>
      <c r="C31" s="105" t="s">
        <v>165</v>
      </c>
      <c r="D31" s="77" t="s">
        <v>153</v>
      </c>
      <c r="E31" s="82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1"/>
      <c r="X31" s="11"/>
      <c r="Y31" s="11"/>
      <c r="Z31" s="12"/>
    </row>
    <row r="32" spans="1:26" s="6" customFormat="1" ht="19.5" customHeight="1">
      <c r="A32" s="1"/>
      <c r="B32" s="131" t="s">
        <v>235</v>
      </c>
      <c r="C32" s="105" t="s">
        <v>166</v>
      </c>
      <c r="D32" s="78" t="s">
        <v>369</v>
      </c>
      <c r="E32" s="82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1"/>
      <c r="X32" s="11"/>
      <c r="Y32" s="11"/>
      <c r="Z32" s="12"/>
    </row>
    <row r="33" spans="1:26" s="6" customFormat="1" ht="19.5" customHeight="1">
      <c r="A33" s="1"/>
      <c r="B33" s="131" t="s">
        <v>236</v>
      </c>
      <c r="C33" s="105" t="s">
        <v>122</v>
      </c>
      <c r="D33" s="79" t="s">
        <v>123</v>
      </c>
      <c r="E33" s="82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1"/>
      <c r="X33" s="11"/>
      <c r="Y33" s="11"/>
      <c r="Z33" s="12"/>
    </row>
    <row r="34" spans="1:26" s="6" customFormat="1" ht="19.5" customHeight="1">
      <c r="A34" s="1"/>
      <c r="B34" s="131" t="s">
        <v>237</v>
      </c>
      <c r="C34" s="105" t="s">
        <v>124</v>
      </c>
      <c r="D34" s="79" t="s">
        <v>370</v>
      </c>
      <c r="E34" s="82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3"/>
      <c r="X34" s="13"/>
      <c r="Y34" s="13"/>
      <c r="Z34" s="14"/>
    </row>
    <row r="35" spans="1:26" s="6" customFormat="1" ht="27.75" customHeight="1">
      <c r="A35" s="1"/>
      <c r="B35" s="131" t="s">
        <v>238</v>
      </c>
      <c r="C35" s="102" t="s">
        <v>42</v>
      </c>
      <c r="D35" s="68" t="s">
        <v>371</v>
      </c>
      <c r="E35" s="82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9"/>
      <c r="X35" s="9"/>
      <c r="Y35" s="9"/>
      <c r="Z35" s="10"/>
    </row>
    <row r="36" spans="1:26" s="6" customFormat="1" ht="19.5" customHeight="1">
      <c r="A36" s="1"/>
      <c r="B36" s="131" t="s">
        <v>239</v>
      </c>
      <c r="C36" s="105" t="s">
        <v>3</v>
      </c>
      <c r="D36" s="80" t="s">
        <v>190</v>
      </c>
      <c r="E36" s="82"/>
      <c r="F36" s="130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9"/>
      <c r="X36" s="9"/>
      <c r="Y36" s="9"/>
      <c r="Z36" s="10"/>
    </row>
    <row r="37" spans="1:26" s="6" customFormat="1" ht="19.5" customHeight="1">
      <c r="A37" s="1"/>
      <c r="B37" s="131" t="s">
        <v>240</v>
      </c>
      <c r="C37" s="105" t="s">
        <v>4</v>
      </c>
      <c r="D37" s="80" t="s">
        <v>195</v>
      </c>
      <c r="E37" s="82"/>
      <c r="F37" s="153"/>
      <c r="G37" s="153"/>
      <c r="H37" s="153"/>
      <c r="I37" s="153"/>
      <c r="J37" s="130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9"/>
      <c r="X37" s="9"/>
      <c r="Y37" s="9"/>
      <c r="Z37" s="10"/>
    </row>
    <row r="38" spans="1:26" s="6" customFormat="1" ht="19.5" customHeight="1">
      <c r="A38" s="1"/>
      <c r="B38" s="131" t="s">
        <v>241</v>
      </c>
      <c r="C38" s="105" t="s">
        <v>43</v>
      </c>
      <c r="D38" s="80" t="s">
        <v>125</v>
      </c>
      <c r="E38" s="82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9"/>
      <c r="X38" s="9"/>
      <c r="Y38" s="9"/>
      <c r="Z38" s="10"/>
    </row>
    <row r="39" spans="1:26" s="6" customFormat="1" ht="19.5" customHeight="1">
      <c r="A39" s="1"/>
      <c r="B39" s="131" t="s">
        <v>242</v>
      </c>
      <c r="C39" s="105" t="s">
        <v>103</v>
      </c>
      <c r="D39" s="80" t="s">
        <v>372</v>
      </c>
      <c r="E39" s="82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10"/>
    </row>
    <row r="40" spans="1:26" s="6" customFormat="1" ht="19.5" customHeight="1">
      <c r="A40" s="1"/>
      <c r="B40" s="131" t="s">
        <v>243</v>
      </c>
      <c r="C40" s="105" t="s">
        <v>167</v>
      </c>
      <c r="D40" s="80" t="s">
        <v>373</v>
      </c>
      <c r="E40" s="82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10"/>
    </row>
    <row r="41" spans="1:26" s="6" customFormat="1" ht="19.5" customHeight="1">
      <c r="A41" s="1"/>
      <c r="B41" s="131" t="s">
        <v>244</v>
      </c>
      <c r="C41" s="105" t="s">
        <v>191</v>
      </c>
      <c r="D41" s="80" t="s">
        <v>374</v>
      </c>
      <c r="E41" s="82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10"/>
    </row>
    <row r="42" spans="1:26" s="6" customFormat="1" ht="19.5" customHeight="1">
      <c r="A42" s="1"/>
      <c r="B42" s="131" t="s">
        <v>245</v>
      </c>
      <c r="C42" s="105" t="s">
        <v>192</v>
      </c>
      <c r="D42" s="80" t="s">
        <v>380</v>
      </c>
      <c r="E42" s="82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10"/>
    </row>
    <row r="43" spans="1:26" s="6" customFormat="1" ht="19.5" customHeight="1">
      <c r="A43" s="1"/>
      <c r="B43" s="131" t="s">
        <v>246</v>
      </c>
      <c r="C43" s="105" t="s">
        <v>214</v>
      </c>
      <c r="D43" s="80" t="s">
        <v>378</v>
      </c>
      <c r="E43" s="82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10"/>
    </row>
    <row r="44" spans="1:26" s="6" customFormat="1" ht="21.75" customHeight="1">
      <c r="A44" s="1"/>
      <c r="B44" s="131" t="s">
        <v>247</v>
      </c>
      <c r="C44" s="102" t="s">
        <v>44</v>
      </c>
      <c r="D44" s="68" t="s">
        <v>54</v>
      </c>
      <c r="E44" s="82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2"/>
    </row>
    <row r="45" spans="1:26" s="6" customFormat="1" ht="27.75" customHeight="1">
      <c r="A45" s="1"/>
      <c r="B45" s="131" t="s">
        <v>248</v>
      </c>
      <c r="C45" s="102" t="s">
        <v>45</v>
      </c>
      <c r="D45" s="81" t="s">
        <v>375</v>
      </c>
      <c r="E45" s="82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2"/>
    </row>
    <row r="46" spans="1:26" s="6" customFormat="1" ht="21.75" customHeight="1">
      <c r="A46" s="1"/>
      <c r="B46" s="131" t="s">
        <v>249</v>
      </c>
      <c r="C46" s="102" t="s">
        <v>46</v>
      </c>
      <c r="D46" s="68" t="s">
        <v>376</v>
      </c>
      <c r="E46" s="82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2"/>
    </row>
    <row r="47" spans="1:26" s="6" customFormat="1" ht="21.75" customHeight="1" thickBot="1">
      <c r="A47" s="1"/>
      <c r="B47" s="132" t="s">
        <v>250</v>
      </c>
      <c r="C47" s="102" t="s">
        <v>47</v>
      </c>
      <c r="D47" s="68" t="s">
        <v>55</v>
      </c>
      <c r="E47" s="123"/>
      <c r="F47" s="33">
        <f>F11+F12+F13+F14+F18+F19+F20+F21+F22+F24+F25+F26+F28+F29+F30+F31+F32+F33+F34+F36+F37+F38+F39+F40+F41+F42+F43+F44+F45+F46</f>
        <v>0</v>
      </c>
      <c r="G47" s="33">
        <f>G11+G12+G13+G14+G18+G19+G20+G21+G22+G24+G25+G26+G28+G29+G30+G31+G32+G33+G34+G36+G37+G38+G39+G40+G41+G42+G43+G44+G45+G46</f>
        <v>0</v>
      </c>
      <c r="H47" s="33">
        <f aca="true" t="shared" si="0" ref="H47:Z47">H11+H12+H13+H14+H18+H19+H20+H21+H22+H24+H25+H26+H28+H29+H30+H31+H32+H33+H34+H36+H37+H38+H39+H40+H41+H42+H43+H44+H45+H46</f>
        <v>0</v>
      </c>
      <c r="I47" s="33">
        <f t="shared" si="0"/>
        <v>0</v>
      </c>
      <c r="J47" s="33">
        <f t="shared" si="0"/>
        <v>0</v>
      </c>
      <c r="K47" s="33">
        <f t="shared" si="0"/>
        <v>0</v>
      </c>
      <c r="L47" s="33">
        <f t="shared" si="0"/>
        <v>0</v>
      </c>
      <c r="M47" s="33">
        <f t="shared" si="0"/>
        <v>0</v>
      </c>
      <c r="N47" s="33">
        <f t="shared" si="0"/>
        <v>0</v>
      </c>
      <c r="O47" s="33">
        <f t="shared" si="0"/>
        <v>0</v>
      </c>
      <c r="P47" s="33">
        <f t="shared" si="0"/>
        <v>0</v>
      </c>
      <c r="Q47" s="33">
        <f t="shared" si="0"/>
        <v>0</v>
      </c>
      <c r="R47" s="33">
        <f t="shared" si="0"/>
        <v>0</v>
      </c>
      <c r="S47" s="33">
        <f t="shared" si="0"/>
        <v>0</v>
      </c>
      <c r="T47" s="33">
        <f t="shared" si="0"/>
        <v>0</v>
      </c>
      <c r="U47" s="33">
        <f t="shared" si="0"/>
        <v>0</v>
      </c>
      <c r="V47" s="33">
        <f t="shared" si="0"/>
        <v>0</v>
      </c>
      <c r="W47" s="33">
        <f t="shared" si="0"/>
        <v>0</v>
      </c>
      <c r="X47" s="33">
        <f t="shared" si="0"/>
        <v>0</v>
      </c>
      <c r="Y47" s="33">
        <f t="shared" si="0"/>
        <v>0</v>
      </c>
      <c r="Z47" s="33">
        <f t="shared" si="0"/>
        <v>0</v>
      </c>
    </row>
    <row r="48" spans="1:26" s="6" customFormat="1" ht="66.75" customHeight="1">
      <c r="A48" s="1"/>
      <c r="B48" s="139" t="s">
        <v>351</v>
      </c>
      <c r="C48" s="101">
        <v>2</v>
      </c>
      <c r="D48" s="35" t="s">
        <v>56</v>
      </c>
      <c r="E48" s="31"/>
      <c r="F48" s="31" t="s">
        <v>2</v>
      </c>
      <c r="G48" s="31" t="s">
        <v>92</v>
      </c>
      <c r="H48" s="31" t="s">
        <v>84</v>
      </c>
      <c r="I48" s="31" t="s">
        <v>85</v>
      </c>
      <c r="J48" s="31" t="s">
        <v>86</v>
      </c>
      <c r="K48" s="31" t="s">
        <v>87</v>
      </c>
      <c r="L48" s="31" t="s">
        <v>88</v>
      </c>
      <c r="M48" s="31" t="s">
        <v>93</v>
      </c>
      <c r="N48" s="31" t="s">
        <v>83</v>
      </c>
      <c r="O48" s="31" t="s">
        <v>82</v>
      </c>
      <c r="P48" s="31" t="s">
        <v>94</v>
      </c>
      <c r="Q48" s="31" t="s">
        <v>81</v>
      </c>
      <c r="R48" s="31" t="s">
        <v>95</v>
      </c>
      <c r="S48" s="31" t="s">
        <v>340</v>
      </c>
      <c r="T48" s="31" t="s">
        <v>341</v>
      </c>
      <c r="U48" s="31" t="s">
        <v>342</v>
      </c>
      <c r="V48" s="31" t="s">
        <v>96</v>
      </c>
      <c r="W48" s="31" t="s">
        <v>80</v>
      </c>
      <c r="X48" s="31" t="s">
        <v>97</v>
      </c>
      <c r="Y48" s="31" t="s">
        <v>339</v>
      </c>
      <c r="Z48" s="31" t="s">
        <v>338</v>
      </c>
    </row>
    <row r="49" spans="1:26" s="6" customFormat="1" ht="27.75" customHeight="1">
      <c r="A49" s="1"/>
      <c r="B49" s="134" t="s">
        <v>251</v>
      </c>
      <c r="C49" s="104" t="s">
        <v>57</v>
      </c>
      <c r="D49" s="68" t="s">
        <v>168</v>
      </c>
      <c r="E49" s="116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7"/>
      <c r="Z49" s="8"/>
    </row>
    <row r="50" spans="1:26" s="6" customFormat="1" ht="19.5" customHeight="1">
      <c r="A50" s="1"/>
      <c r="B50" s="134" t="s">
        <v>252</v>
      </c>
      <c r="C50" s="105" t="s">
        <v>5</v>
      </c>
      <c r="D50" s="71" t="s">
        <v>211</v>
      </c>
      <c r="E50" s="117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7"/>
      <c r="Z50" s="8"/>
    </row>
    <row r="51" spans="1:26" s="6" customFormat="1" ht="18" customHeight="1">
      <c r="A51" s="1"/>
      <c r="B51" s="134" t="s">
        <v>253</v>
      </c>
      <c r="C51" s="105" t="s">
        <v>109</v>
      </c>
      <c r="D51" s="72" t="s">
        <v>198</v>
      </c>
      <c r="E51" s="82"/>
      <c r="F51" s="153"/>
      <c r="G51" s="153"/>
      <c r="H51" s="153"/>
      <c r="I51" s="153"/>
      <c r="J51" s="153"/>
      <c r="K51" s="153"/>
      <c r="L51" s="153"/>
      <c r="M51" s="155"/>
      <c r="N51" s="155"/>
      <c r="O51" s="155"/>
      <c r="P51" s="155"/>
      <c r="Q51" s="155"/>
      <c r="R51" s="153"/>
      <c r="S51" s="153"/>
      <c r="T51" s="153"/>
      <c r="U51" s="153"/>
      <c r="V51" s="153"/>
      <c r="W51" s="153"/>
      <c r="X51" s="153"/>
      <c r="Y51" s="13"/>
      <c r="Z51" s="14"/>
    </row>
    <row r="52" spans="1:26" s="6" customFormat="1" ht="19.5" customHeight="1">
      <c r="A52" s="1"/>
      <c r="B52" s="134" t="s">
        <v>254</v>
      </c>
      <c r="C52" s="105" t="s">
        <v>200</v>
      </c>
      <c r="D52" s="73" t="s">
        <v>141</v>
      </c>
      <c r="E52" s="82"/>
      <c r="F52" s="153"/>
      <c r="G52" s="153"/>
      <c r="H52" s="153"/>
      <c r="I52" s="153"/>
      <c r="J52" s="153"/>
      <c r="K52" s="153"/>
      <c r="L52" s="153"/>
      <c r="M52" s="155"/>
      <c r="N52" s="155"/>
      <c r="O52" s="155"/>
      <c r="P52" s="155"/>
      <c r="Q52" s="155"/>
      <c r="R52" s="153"/>
      <c r="S52" s="153"/>
      <c r="T52" s="153"/>
      <c r="U52" s="153"/>
      <c r="V52" s="153"/>
      <c r="W52" s="153"/>
      <c r="X52" s="153"/>
      <c r="Y52" s="13"/>
      <c r="Z52" s="14"/>
    </row>
    <row r="53" spans="1:26" s="6" customFormat="1" ht="18.75" customHeight="1">
      <c r="A53" s="1"/>
      <c r="B53" s="134" t="s">
        <v>255</v>
      </c>
      <c r="C53" s="105" t="s">
        <v>201</v>
      </c>
      <c r="D53" s="73" t="s">
        <v>196</v>
      </c>
      <c r="E53" s="82"/>
      <c r="F53" s="153"/>
      <c r="G53" s="153"/>
      <c r="H53" s="153"/>
      <c r="I53" s="153"/>
      <c r="J53" s="153"/>
      <c r="K53" s="153"/>
      <c r="L53" s="130"/>
      <c r="M53" s="155"/>
      <c r="N53" s="155"/>
      <c r="O53" s="155"/>
      <c r="P53" s="155"/>
      <c r="Q53" s="155"/>
      <c r="R53" s="153"/>
      <c r="S53" s="153"/>
      <c r="T53" s="153"/>
      <c r="U53" s="153"/>
      <c r="V53" s="153"/>
      <c r="W53" s="153"/>
      <c r="X53" s="153"/>
      <c r="Y53" s="13"/>
      <c r="Z53" s="14"/>
    </row>
    <row r="54" spans="1:26" s="6" customFormat="1" ht="19.5" customHeight="1">
      <c r="A54" s="1"/>
      <c r="B54" s="134" t="s">
        <v>256</v>
      </c>
      <c r="C54" s="105" t="s">
        <v>202</v>
      </c>
      <c r="D54" s="73" t="s">
        <v>197</v>
      </c>
      <c r="E54" s="82"/>
      <c r="F54" s="153"/>
      <c r="G54" s="153"/>
      <c r="H54" s="153"/>
      <c r="I54" s="153"/>
      <c r="J54" s="153"/>
      <c r="K54" s="153"/>
      <c r="L54" s="153"/>
      <c r="M54" s="155"/>
      <c r="N54" s="155"/>
      <c r="O54" s="155"/>
      <c r="P54" s="155"/>
      <c r="Q54" s="155"/>
      <c r="R54" s="153"/>
      <c r="S54" s="153"/>
      <c r="T54" s="153"/>
      <c r="U54" s="153"/>
      <c r="V54" s="153"/>
      <c r="W54" s="153"/>
      <c r="X54" s="153"/>
      <c r="Y54" s="13"/>
      <c r="Z54" s="14"/>
    </row>
    <row r="55" spans="1:26" s="6" customFormat="1" ht="19.5" customHeight="1">
      <c r="A55" s="1"/>
      <c r="B55" s="134" t="s">
        <v>257</v>
      </c>
      <c r="C55" s="105" t="s">
        <v>203</v>
      </c>
      <c r="D55" s="73" t="s">
        <v>199</v>
      </c>
      <c r="E55" s="118"/>
      <c r="F55" s="153"/>
      <c r="G55" s="153"/>
      <c r="H55" s="153"/>
      <c r="I55" s="153"/>
      <c r="J55" s="153"/>
      <c r="K55" s="153"/>
      <c r="L55" s="153"/>
      <c r="M55" s="155"/>
      <c r="N55" s="155"/>
      <c r="O55" s="155"/>
      <c r="P55" s="155"/>
      <c r="Q55" s="155"/>
      <c r="R55" s="153"/>
      <c r="S55" s="153"/>
      <c r="T55" s="153"/>
      <c r="U55" s="153"/>
      <c r="V55" s="153"/>
      <c r="W55" s="153"/>
      <c r="X55" s="153"/>
      <c r="Y55" s="13"/>
      <c r="Z55" s="14"/>
    </row>
    <row r="56" spans="1:26" s="6" customFormat="1" ht="19.5" customHeight="1">
      <c r="A56" s="1"/>
      <c r="B56" s="134" t="s">
        <v>258</v>
      </c>
      <c r="C56" s="105" t="s">
        <v>110</v>
      </c>
      <c r="D56" s="74" t="s">
        <v>152</v>
      </c>
      <c r="E56" s="118"/>
      <c r="F56" s="58"/>
      <c r="G56" s="58"/>
      <c r="H56" s="58"/>
      <c r="I56" s="58"/>
      <c r="J56" s="58"/>
      <c r="K56" s="58"/>
      <c r="L56" s="58"/>
      <c r="M56" s="130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15"/>
      <c r="Z56" s="16"/>
    </row>
    <row r="57" spans="1:26" s="6" customFormat="1" ht="27.75" customHeight="1">
      <c r="A57" s="1"/>
      <c r="B57" s="134" t="s">
        <v>259</v>
      </c>
      <c r="C57" s="105" t="s">
        <v>6</v>
      </c>
      <c r="D57" s="71" t="s">
        <v>212</v>
      </c>
      <c r="E57" s="82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1"/>
      <c r="Z57" s="12"/>
    </row>
    <row r="58" spans="1:26" s="6" customFormat="1" ht="27.75" customHeight="1">
      <c r="A58" s="1"/>
      <c r="B58" s="134" t="s">
        <v>260</v>
      </c>
      <c r="C58" s="105" t="s">
        <v>111</v>
      </c>
      <c r="D58" s="75" t="s">
        <v>343</v>
      </c>
      <c r="E58" s="82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1"/>
      <c r="Z58" s="12"/>
    </row>
    <row r="59" spans="1:26" s="6" customFormat="1" ht="19.5" customHeight="1">
      <c r="A59" s="1"/>
      <c r="B59" s="134" t="s">
        <v>261</v>
      </c>
      <c r="C59" s="105" t="s">
        <v>112</v>
      </c>
      <c r="D59" s="75" t="s">
        <v>349</v>
      </c>
      <c r="E59" s="82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1"/>
      <c r="Z59" s="12"/>
    </row>
    <row r="60" spans="1:26" s="6" customFormat="1" ht="19.5" customHeight="1">
      <c r="A60" s="1"/>
      <c r="B60" s="134" t="s">
        <v>262</v>
      </c>
      <c r="C60" s="105" t="s">
        <v>113</v>
      </c>
      <c r="D60" s="75" t="s">
        <v>148</v>
      </c>
      <c r="E60" s="82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1"/>
      <c r="Z60" s="12"/>
    </row>
    <row r="61" spans="1:26" s="6" customFormat="1" ht="19.5" customHeight="1">
      <c r="A61" s="1"/>
      <c r="B61" s="134" t="s">
        <v>263</v>
      </c>
      <c r="C61" s="105" t="s">
        <v>10</v>
      </c>
      <c r="D61" s="76" t="s">
        <v>213</v>
      </c>
      <c r="E61" s="82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1"/>
      <c r="Z61" s="12"/>
    </row>
    <row r="62" spans="1:26" s="6" customFormat="1" ht="19.5" customHeight="1">
      <c r="A62" s="1"/>
      <c r="B62" s="134" t="s">
        <v>264</v>
      </c>
      <c r="C62" s="105" t="s">
        <v>171</v>
      </c>
      <c r="D62" s="77" t="s">
        <v>149</v>
      </c>
      <c r="E62" s="82"/>
      <c r="F62" s="153"/>
      <c r="G62" s="153"/>
      <c r="H62" s="130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1"/>
      <c r="Z62" s="12"/>
    </row>
    <row r="63" spans="1:26" s="6" customFormat="1" ht="19.5" customHeight="1">
      <c r="A63" s="1"/>
      <c r="B63" s="134" t="s">
        <v>265</v>
      </c>
      <c r="C63" s="105" t="s">
        <v>172</v>
      </c>
      <c r="D63" s="77" t="s">
        <v>150</v>
      </c>
      <c r="E63" s="82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1"/>
      <c r="Z63" s="12"/>
    </row>
    <row r="64" spans="1:26" s="6" customFormat="1" ht="19.5" customHeight="1">
      <c r="A64" s="1"/>
      <c r="B64" s="134" t="s">
        <v>266</v>
      </c>
      <c r="C64" s="105" t="s">
        <v>173</v>
      </c>
      <c r="D64" s="77" t="s">
        <v>151</v>
      </c>
      <c r="E64" s="82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1"/>
      <c r="Z64" s="12"/>
    </row>
    <row r="65" spans="1:26" s="6" customFormat="1" ht="19.5" customHeight="1">
      <c r="A65" s="1"/>
      <c r="B65" s="134" t="s">
        <v>267</v>
      </c>
      <c r="C65" s="105" t="s">
        <v>174</v>
      </c>
      <c r="D65" s="77" t="s">
        <v>153</v>
      </c>
      <c r="E65" s="82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1"/>
      <c r="Z65" s="12"/>
    </row>
    <row r="66" spans="1:26" s="6" customFormat="1" ht="19.5" customHeight="1">
      <c r="A66" s="1"/>
      <c r="B66" s="134" t="s">
        <v>268</v>
      </c>
      <c r="C66" s="105" t="s">
        <v>175</v>
      </c>
      <c r="D66" s="78" t="s">
        <v>369</v>
      </c>
      <c r="E66" s="82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1"/>
      <c r="Z66" s="12"/>
    </row>
    <row r="67" spans="1:26" s="6" customFormat="1" ht="19.5" customHeight="1">
      <c r="A67" s="1"/>
      <c r="B67" s="134" t="s">
        <v>269</v>
      </c>
      <c r="C67" s="105" t="s">
        <v>169</v>
      </c>
      <c r="D67" s="79" t="s">
        <v>123</v>
      </c>
      <c r="E67" s="82"/>
      <c r="F67" s="153"/>
      <c r="G67" s="153"/>
      <c r="H67" s="153"/>
      <c r="I67" s="130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1"/>
      <c r="Z67" s="12"/>
    </row>
    <row r="68" spans="1:26" s="6" customFormat="1" ht="19.5" customHeight="1">
      <c r="A68" s="1"/>
      <c r="B68" s="134" t="s">
        <v>270</v>
      </c>
      <c r="C68" s="105" t="s">
        <v>170</v>
      </c>
      <c r="D68" s="79" t="s">
        <v>370</v>
      </c>
      <c r="E68" s="82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1"/>
      <c r="Z68" s="12"/>
    </row>
    <row r="69" spans="1:26" s="6" customFormat="1" ht="29.25" customHeight="1">
      <c r="A69" s="1"/>
      <c r="B69" s="134" t="s">
        <v>271</v>
      </c>
      <c r="C69" s="104" t="s">
        <v>58</v>
      </c>
      <c r="D69" s="68" t="s">
        <v>377</v>
      </c>
      <c r="E69" s="82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1"/>
      <c r="Z69" s="12"/>
    </row>
    <row r="70" spans="1:26" s="6" customFormat="1" ht="19.5" customHeight="1">
      <c r="A70" s="1"/>
      <c r="B70" s="134" t="s">
        <v>272</v>
      </c>
      <c r="C70" s="105" t="s">
        <v>7</v>
      </c>
      <c r="D70" s="80" t="s">
        <v>208</v>
      </c>
      <c r="E70" s="82"/>
      <c r="F70" s="153"/>
      <c r="G70" s="153"/>
      <c r="H70" s="153"/>
      <c r="I70" s="153"/>
      <c r="J70" s="153"/>
      <c r="K70" s="153"/>
      <c r="L70" s="153"/>
      <c r="M70" s="153"/>
      <c r="N70" s="153"/>
      <c r="O70" s="130"/>
      <c r="P70" s="153"/>
      <c r="Q70" s="153"/>
      <c r="R70" s="153"/>
      <c r="S70" s="153"/>
      <c r="T70" s="153"/>
      <c r="U70" s="153"/>
      <c r="V70" s="153"/>
      <c r="W70" s="130"/>
      <c r="X70" s="153"/>
      <c r="Y70" s="11"/>
      <c r="Z70" s="12"/>
    </row>
    <row r="71" spans="1:26" s="6" customFormat="1" ht="19.5" customHeight="1">
      <c r="A71" s="1"/>
      <c r="B71" s="134" t="s">
        <v>273</v>
      </c>
      <c r="C71" s="105" t="s">
        <v>8</v>
      </c>
      <c r="D71" s="80" t="s">
        <v>379</v>
      </c>
      <c r="E71" s="82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1"/>
      <c r="Z71" s="12"/>
    </row>
    <row r="72" spans="1:26" s="6" customFormat="1" ht="19.5" customHeight="1">
      <c r="A72" s="1"/>
      <c r="B72" s="134" t="s">
        <v>274</v>
      </c>
      <c r="C72" s="105" t="s">
        <v>9</v>
      </c>
      <c r="D72" s="80" t="s">
        <v>209</v>
      </c>
      <c r="E72" s="82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1"/>
      <c r="Z72" s="12"/>
    </row>
    <row r="73" spans="1:26" s="6" customFormat="1" ht="19.5" customHeight="1">
      <c r="A73" s="1"/>
      <c r="B73" s="134" t="s">
        <v>275</v>
      </c>
      <c r="C73" s="105" t="s">
        <v>11</v>
      </c>
      <c r="D73" s="80" t="s">
        <v>215</v>
      </c>
      <c r="E73" s="82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1"/>
      <c r="Z73" s="12"/>
    </row>
    <row r="74" spans="1:26" s="6" customFormat="1" ht="19.5" customHeight="1">
      <c r="A74" s="1"/>
      <c r="B74" s="134" t="s">
        <v>276</v>
      </c>
      <c r="C74" s="105" t="s">
        <v>193</v>
      </c>
      <c r="D74" s="80" t="s">
        <v>210</v>
      </c>
      <c r="E74" s="82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1"/>
      <c r="Z74" s="12"/>
    </row>
    <row r="75" spans="1:26" s="6" customFormat="1" ht="19.5" customHeight="1">
      <c r="A75" s="1"/>
      <c r="B75" s="134" t="s">
        <v>277</v>
      </c>
      <c r="C75" s="105" t="s">
        <v>194</v>
      </c>
      <c r="D75" s="80" t="s">
        <v>381</v>
      </c>
      <c r="E75" s="82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2"/>
    </row>
    <row r="76" spans="1:26" s="6" customFormat="1" ht="21.75" customHeight="1">
      <c r="A76" s="1"/>
      <c r="B76" s="134" t="s">
        <v>278</v>
      </c>
      <c r="C76" s="102" t="s">
        <v>383</v>
      </c>
      <c r="D76" s="68" t="s">
        <v>54</v>
      </c>
      <c r="E76" s="82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2"/>
    </row>
    <row r="77" spans="1:26" s="6" customFormat="1" ht="27.75" customHeight="1">
      <c r="A77" s="1"/>
      <c r="B77" s="134" t="s">
        <v>279</v>
      </c>
      <c r="C77" s="102" t="s">
        <v>59</v>
      </c>
      <c r="D77" s="81" t="s">
        <v>382</v>
      </c>
      <c r="E77" s="82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2"/>
    </row>
    <row r="78" spans="1:26" s="6" customFormat="1" ht="21.75" customHeight="1">
      <c r="A78" s="1"/>
      <c r="B78" s="134" t="s">
        <v>280</v>
      </c>
      <c r="C78" s="102" t="s">
        <v>60</v>
      </c>
      <c r="D78" s="68" t="s">
        <v>62</v>
      </c>
      <c r="E78" s="82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2"/>
    </row>
    <row r="79" spans="1:26" s="6" customFormat="1" ht="21.75" customHeight="1">
      <c r="A79" s="1"/>
      <c r="B79" s="134" t="s">
        <v>281</v>
      </c>
      <c r="C79" s="102" t="s">
        <v>61</v>
      </c>
      <c r="D79" s="68" t="s">
        <v>384</v>
      </c>
      <c r="E79" s="82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2"/>
    </row>
    <row r="80" spans="1:26" s="6" customFormat="1" ht="17.25" customHeight="1">
      <c r="A80" s="1"/>
      <c r="B80" s="134" t="s">
        <v>282</v>
      </c>
      <c r="C80" s="102" t="s">
        <v>63</v>
      </c>
      <c r="D80" s="68" t="s">
        <v>65</v>
      </c>
      <c r="E80" s="82"/>
      <c r="F80" s="11">
        <f>F52+F53+F54+F55+F56+F58+F59+F60+F62+F63+F64+F65+F66+F67+F68+F70+F71+F72+F73+F74+F75+F76+F77+F78+F79</f>
        <v>0</v>
      </c>
      <c r="G80" s="11">
        <f aca="true" t="shared" si="1" ref="G80:Z80">G52+G53+G54+G55+G56+G58+G59+G60+G62+G63+G64+G65+G66+G67+G68+G70+G71+G72+G73+G74+G75+G76+G77+G78+G79</f>
        <v>0</v>
      </c>
      <c r="H80" s="11">
        <f t="shared" si="1"/>
        <v>0</v>
      </c>
      <c r="I80" s="11">
        <f t="shared" si="1"/>
        <v>0</v>
      </c>
      <c r="J80" s="11">
        <f t="shared" si="1"/>
        <v>0</v>
      </c>
      <c r="K80" s="11">
        <f t="shared" si="1"/>
        <v>0</v>
      </c>
      <c r="L80" s="11">
        <f t="shared" si="1"/>
        <v>0</v>
      </c>
      <c r="M80" s="11">
        <f t="shared" si="1"/>
        <v>0</v>
      </c>
      <c r="N80" s="11">
        <f t="shared" si="1"/>
        <v>0</v>
      </c>
      <c r="O80" s="11">
        <f t="shared" si="1"/>
        <v>0</v>
      </c>
      <c r="P80" s="11">
        <f t="shared" si="1"/>
        <v>0</v>
      </c>
      <c r="Q80" s="11">
        <f t="shared" si="1"/>
        <v>0</v>
      </c>
      <c r="R80" s="11">
        <f t="shared" si="1"/>
        <v>0</v>
      </c>
      <c r="S80" s="11">
        <f t="shared" si="1"/>
        <v>0</v>
      </c>
      <c r="T80" s="11">
        <f t="shared" si="1"/>
        <v>0</v>
      </c>
      <c r="U80" s="11">
        <f t="shared" si="1"/>
        <v>0</v>
      </c>
      <c r="V80" s="11">
        <f t="shared" si="1"/>
        <v>0</v>
      </c>
      <c r="W80" s="11">
        <f t="shared" si="1"/>
        <v>0</v>
      </c>
      <c r="X80" s="11">
        <f t="shared" si="1"/>
        <v>0</v>
      </c>
      <c r="Y80" s="11">
        <f t="shared" si="1"/>
        <v>0</v>
      </c>
      <c r="Z80" s="11">
        <f t="shared" si="1"/>
        <v>0</v>
      </c>
    </row>
    <row r="81" spans="1:26" s="6" customFormat="1" ht="21.75" customHeight="1">
      <c r="A81" s="1"/>
      <c r="B81" s="134" t="s">
        <v>283</v>
      </c>
      <c r="C81" s="102" t="s">
        <v>64</v>
      </c>
      <c r="D81" s="68" t="s">
        <v>66</v>
      </c>
      <c r="E81" s="82"/>
      <c r="F81" s="11">
        <f aca="true" t="shared" si="2" ref="F81:Z81">F80-F47</f>
        <v>0</v>
      </c>
      <c r="G81" s="11">
        <f t="shared" si="2"/>
        <v>0</v>
      </c>
      <c r="H81" s="11">
        <f t="shared" si="2"/>
        <v>0</v>
      </c>
      <c r="I81" s="11">
        <f t="shared" si="2"/>
        <v>0</v>
      </c>
      <c r="J81" s="11">
        <f t="shared" si="2"/>
        <v>0</v>
      </c>
      <c r="K81" s="11">
        <f t="shared" si="2"/>
        <v>0</v>
      </c>
      <c r="L81" s="11">
        <f t="shared" si="2"/>
        <v>0</v>
      </c>
      <c r="M81" s="11">
        <f t="shared" si="2"/>
        <v>0</v>
      </c>
      <c r="N81" s="11">
        <f t="shared" si="2"/>
        <v>0</v>
      </c>
      <c r="O81" s="11">
        <f t="shared" si="2"/>
        <v>0</v>
      </c>
      <c r="P81" s="11">
        <f t="shared" si="2"/>
        <v>0</v>
      </c>
      <c r="Q81" s="11">
        <f t="shared" si="2"/>
        <v>0</v>
      </c>
      <c r="R81" s="11">
        <f t="shared" si="2"/>
        <v>0</v>
      </c>
      <c r="S81" s="11">
        <f t="shared" si="2"/>
        <v>0</v>
      </c>
      <c r="T81" s="11">
        <f t="shared" si="2"/>
        <v>0</v>
      </c>
      <c r="U81" s="11">
        <f t="shared" si="2"/>
        <v>0</v>
      </c>
      <c r="V81" s="11">
        <f t="shared" si="2"/>
        <v>0</v>
      </c>
      <c r="W81" s="11">
        <f t="shared" si="2"/>
        <v>0</v>
      </c>
      <c r="X81" s="11">
        <f t="shared" si="2"/>
        <v>0</v>
      </c>
      <c r="Y81" s="11">
        <f t="shared" si="2"/>
        <v>0</v>
      </c>
      <c r="Z81" s="12">
        <f t="shared" si="2"/>
        <v>0</v>
      </c>
    </row>
    <row r="82" spans="1:26" s="6" customFormat="1" ht="21.75" customHeight="1" thickBot="1">
      <c r="A82" s="1"/>
      <c r="B82" s="135" t="s">
        <v>284</v>
      </c>
      <c r="C82" s="102" t="s">
        <v>99</v>
      </c>
      <c r="D82" s="68" t="s">
        <v>67</v>
      </c>
      <c r="E82" s="123"/>
      <c r="F82" s="33">
        <f>E82+F81</f>
        <v>0</v>
      </c>
      <c r="G82" s="33">
        <f aca="true" t="shared" si="3" ref="G82:Z82">F82+G81</f>
        <v>0</v>
      </c>
      <c r="H82" s="33">
        <f t="shared" si="3"/>
        <v>0</v>
      </c>
      <c r="I82" s="33">
        <f t="shared" si="3"/>
        <v>0</v>
      </c>
      <c r="J82" s="33">
        <f t="shared" si="3"/>
        <v>0</v>
      </c>
      <c r="K82" s="33">
        <f t="shared" si="3"/>
        <v>0</v>
      </c>
      <c r="L82" s="33">
        <f t="shared" si="3"/>
        <v>0</v>
      </c>
      <c r="M82" s="33">
        <f t="shared" si="3"/>
        <v>0</v>
      </c>
      <c r="N82" s="33">
        <f t="shared" si="3"/>
        <v>0</v>
      </c>
      <c r="O82" s="33">
        <f t="shared" si="3"/>
        <v>0</v>
      </c>
      <c r="P82" s="33">
        <f t="shared" si="3"/>
        <v>0</v>
      </c>
      <c r="Q82" s="33">
        <f t="shared" si="3"/>
        <v>0</v>
      </c>
      <c r="R82" s="33">
        <f t="shared" si="3"/>
        <v>0</v>
      </c>
      <c r="S82" s="33">
        <f t="shared" si="3"/>
        <v>0</v>
      </c>
      <c r="T82" s="33">
        <f t="shared" si="3"/>
        <v>0</v>
      </c>
      <c r="U82" s="33">
        <f t="shared" si="3"/>
        <v>0</v>
      </c>
      <c r="V82" s="33">
        <f t="shared" si="3"/>
        <v>0</v>
      </c>
      <c r="W82" s="33">
        <f t="shared" si="3"/>
        <v>0</v>
      </c>
      <c r="X82" s="33">
        <f t="shared" si="3"/>
        <v>0</v>
      </c>
      <c r="Y82" s="33">
        <f t="shared" si="3"/>
        <v>0</v>
      </c>
      <c r="Z82" s="34">
        <f t="shared" si="3"/>
        <v>0</v>
      </c>
    </row>
    <row r="83" spans="1:26" s="6" customFormat="1" ht="69.75" customHeight="1">
      <c r="A83" s="1"/>
      <c r="B83" s="138" t="s">
        <v>366</v>
      </c>
      <c r="C83" s="101">
        <v>3</v>
      </c>
      <c r="D83" s="35" t="s">
        <v>68</v>
      </c>
      <c r="E83" s="31" t="s">
        <v>118</v>
      </c>
      <c r="F83" s="31" t="s">
        <v>2</v>
      </c>
      <c r="G83" s="31" t="s">
        <v>92</v>
      </c>
      <c r="H83" s="31" t="s">
        <v>84</v>
      </c>
      <c r="I83" s="31" t="s">
        <v>85</v>
      </c>
      <c r="J83" s="31" t="s">
        <v>86</v>
      </c>
      <c r="K83" s="31" t="s">
        <v>87</v>
      </c>
      <c r="L83" s="31" t="s">
        <v>88</v>
      </c>
      <c r="M83" s="31" t="s">
        <v>93</v>
      </c>
      <c r="N83" s="31" t="s">
        <v>83</v>
      </c>
      <c r="O83" s="31" t="s">
        <v>82</v>
      </c>
      <c r="P83" s="31" t="s">
        <v>94</v>
      </c>
      <c r="Q83" s="31" t="s">
        <v>81</v>
      </c>
      <c r="R83" s="31" t="s">
        <v>95</v>
      </c>
      <c r="S83" s="31" t="s">
        <v>340</v>
      </c>
      <c r="T83" s="31" t="s">
        <v>341</v>
      </c>
      <c r="U83" s="31" t="s">
        <v>342</v>
      </c>
      <c r="V83" s="31" t="s">
        <v>96</v>
      </c>
      <c r="W83" s="31" t="s">
        <v>80</v>
      </c>
      <c r="X83" s="31" t="s">
        <v>97</v>
      </c>
      <c r="Y83" s="31" t="s">
        <v>339</v>
      </c>
      <c r="Z83" s="31" t="s">
        <v>338</v>
      </c>
    </row>
    <row r="84" spans="1:26" s="6" customFormat="1" ht="21.75" customHeight="1">
      <c r="A84" s="1"/>
      <c r="B84" s="136" t="s">
        <v>285</v>
      </c>
      <c r="C84" s="102" t="s">
        <v>69</v>
      </c>
      <c r="D84" s="145" t="s">
        <v>344</v>
      </c>
      <c r="E84" s="92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9"/>
    </row>
    <row r="85" spans="1:26" s="6" customFormat="1" ht="21.75" customHeight="1">
      <c r="A85" s="1"/>
      <c r="B85" s="136" t="s">
        <v>286</v>
      </c>
      <c r="C85" s="102" t="s">
        <v>70</v>
      </c>
      <c r="D85" s="145" t="s">
        <v>354</v>
      </c>
      <c r="E85" s="17"/>
      <c r="F85" s="20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9"/>
    </row>
    <row r="86" spans="1:26" s="6" customFormat="1" ht="21.75" customHeight="1">
      <c r="A86" s="1"/>
      <c r="B86" s="136" t="s">
        <v>287</v>
      </c>
      <c r="C86" s="102" t="s">
        <v>71</v>
      </c>
      <c r="D86" s="83" t="s">
        <v>211</v>
      </c>
      <c r="E86" s="156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57"/>
      <c r="R86" s="157"/>
      <c r="S86" s="157"/>
      <c r="T86" s="157"/>
      <c r="U86" s="157"/>
      <c r="V86" s="157"/>
      <c r="W86" s="157"/>
      <c r="X86" s="20"/>
      <c r="Y86" s="20"/>
      <c r="Z86" s="21"/>
    </row>
    <row r="87" spans="1:26" s="6" customFormat="1" ht="18.75" customHeight="1">
      <c r="A87" s="1"/>
      <c r="B87" s="136" t="s">
        <v>288</v>
      </c>
      <c r="C87" s="105" t="s">
        <v>72</v>
      </c>
      <c r="D87" s="72" t="s">
        <v>198</v>
      </c>
      <c r="E87" s="156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  <c r="T87" s="157"/>
      <c r="U87" s="157"/>
      <c r="V87" s="157"/>
      <c r="W87" s="157"/>
      <c r="X87" s="20"/>
      <c r="Y87" s="20"/>
      <c r="Z87" s="21"/>
    </row>
    <row r="88" spans="1:26" s="6" customFormat="1" ht="19.5" customHeight="1">
      <c r="A88" s="1"/>
      <c r="B88" s="136" t="s">
        <v>289</v>
      </c>
      <c r="C88" s="105" t="s">
        <v>73</v>
      </c>
      <c r="D88" s="73" t="s">
        <v>141</v>
      </c>
      <c r="E88" s="156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  <c r="S88" s="157"/>
      <c r="T88" s="157"/>
      <c r="U88" s="157"/>
      <c r="V88" s="157"/>
      <c r="W88" s="157"/>
      <c r="X88" s="20"/>
      <c r="Y88" s="20"/>
      <c r="Z88" s="21"/>
    </row>
    <row r="89" spans="1:26" s="6" customFormat="1" ht="19.5" customHeight="1">
      <c r="A89" s="1"/>
      <c r="B89" s="136" t="s">
        <v>290</v>
      </c>
      <c r="C89" s="105" t="s">
        <v>74</v>
      </c>
      <c r="D89" s="73" t="s">
        <v>196</v>
      </c>
      <c r="E89" s="156"/>
      <c r="F89" s="157"/>
      <c r="G89" s="157"/>
      <c r="H89" s="157"/>
      <c r="I89" s="157"/>
      <c r="J89" s="157"/>
      <c r="K89" s="157"/>
      <c r="L89" s="158"/>
      <c r="M89" s="158"/>
      <c r="N89" s="158"/>
      <c r="O89" s="157"/>
      <c r="P89" s="157"/>
      <c r="Q89" s="157"/>
      <c r="R89" s="157"/>
      <c r="S89" s="157"/>
      <c r="T89" s="157"/>
      <c r="U89" s="157"/>
      <c r="V89" s="157"/>
      <c r="W89" s="157"/>
      <c r="X89" s="20"/>
      <c r="Y89" s="20"/>
      <c r="Z89" s="21"/>
    </row>
    <row r="90" spans="1:26" s="6" customFormat="1" ht="19.5" customHeight="1">
      <c r="A90" s="1"/>
      <c r="B90" s="136" t="s">
        <v>291</v>
      </c>
      <c r="C90" s="105" t="s">
        <v>75</v>
      </c>
      <c r="D90" s="73" t="s">
        <v>197</v>
      </c>
      <c r="E90" s="159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157"/>
      <c r="S90" s="157"/>
      <c r="T90" s="157"/>
      <c r="U90" s="157"/>
      <c r="V90" s="157"/>
      <c r="W90" s="157"/>
      <c r="X90" s="20"/>
      <c r="Y90" s="20"/>
      <c r="Z90" s="21"/>
    </row>
    <row r="91" spans="1:26" s="6" customFormat="1" ht="19.5" customHeight="1">
      <c r="A91" s="1"/>
      <c r="B91" s="136" t="s">
        <v>292</v>
      </c>
      <c r="C91" s="105" t="s">
        <v>76</v>
      </c>
      <c r="D91" s="73" t="s">
        <v>199</v>
      </c>
      <c r="E91" s="100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  <c r="T91" s="157"/>
      <c r="U91" s="157"/>
      <c r="V91" s="157"/>
      <c r="W91" s="157"/>
      <c r="X91" s="20"/>
      <c r="Y91" s="20"/>
      <c r="Z91" s="21"/>
    </row>
    <row r="92" spans="1:26" s="6" customFormat="1" ht="18.75" customHeight="1">
      <c r="A92" s="1"/>
      <c r="B92" s="136" t="s">
        <v>293</v>
      </c>
      <c r="C92" s="105" t="s">
        <v>77</v>
      </c>
      <c r="D92" s="74" t="s">
        <v>152</v>
      </c>
      <c r="E92" s="100"/>
      <c r="F92" s="157"/>
      <c r="G92" s="157"/>
      <c r="H92" s="157"/>
      <c r="I92" s="157"/>
      <c r="J92" s="157"/>
      <c r="K92" s="157"/>
      <c r="L92" s="157"/>
      <c r="M92" s="158"/>
      <c r="N92" s="158"/>
      <c r="O92" s="157"/>
      <c r="P92" s="157"/>
      <c r="Q92" s="157"/>
      <c r="R92" s="157"/>
      <c r="S92" s="157"/>
      <c r="T92" s="157"/>
      <c r="U92" s="157"/>
      <c r="V92" s="157"/>
      <c r="W92" s="157"/>
      <c r="X92" s="20"/>
      <c r="Y92" s="20"/>
      <c r="Z92" s="21"/>
    </row>
    <row r="93" spans="1:26" s="6" customFormat="1" ht="21" customHeight="1">
      <c r="A93" s="1"/>
      <c r="B93" s="136" t="s">
        <v>294</v>
      </c>
      <c r="C93" s="102" t="s">
        <v>78</v>
      </c>
      <c r="D93" s="84" t="s">
        <v>212</v>
      </c>
      <c r="E93" s="156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20"/>
      <c r="Y93" s="20"/>
      <c r="Z93" s="21"/>
    </row>
    <row r="94" spans="1:26" s="6" customFormat="1" ht="21" customHeight="1">
      <c r="A94" s="1"/>
      <c r="B94" s="136" t="s">
        <v>295</v>
      </c>
      <c r="C94" s="103" t="s">
        <v>79</v>
      </c>
      <c r="D94" s="75" t="s">
        <v>343</v>
      </c>
      <c r="E94" s="156"/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157"/>
      <c r="V94" s="157"/>
      <c r="W94" s="157"/>
      <c r="X94" s="20"/>
      <c r="Y94" s="20"/>
      <c r="Z94" s="21"/>
    </row>
    <row r="95" spans="1:26" s="6" customFormat="1" ht="19.5" customHeight="1">
      <c r="A95" s="1"/>
      <c r="B95" s="136" t="s">
        <v>296</v>
      </c>
      <c r="C95" s="103" t="s">
        <v>176</v>
      </c>
      <c r="D95" s="75" t="s">
        <v>350</v>
      </c>
      <c r="E95" s="160"/>
      <c r="F95" s="157"/>
      <c r="G95" s="161"/>
      <c r="H95" s="161"/>
      <c r="I95" s="161"/>
      <c r="J95" s="161"/>
      <c r="K95" s="161"/>
      <c r="L95" s="161"/>
      <c r="M95" s="157"/>
      <c r="N95" s="157"/>
      <c r="O95" s="157"/>
      <c r="P95" s="157"/>
      <c r="Q95" s="157"/>
      <c r="R95" s="157"/>
      <c r="S95" s="157"/>
      <c r="T95" s="157"/>
      <c r="U95" s="157"/>
      <c r="V95" s="157"/>
      <c r="W95" s="157"/>
      <c r="X95" s="22"/>
      <c r="Y95" s="22"/>
      <c r="Z95" s="23"/>
    </row>
    <row r="96" spans="1:26" s="6" customFormat="1" ht="19.5" customHeight="1">
      <c r="A96" s="1"/>
      <c r="B96" s="136" t="s">
        <v>297</v>
      </c>
      <c r="C96" s="103" t="s">
        <v>345</v>
      </c>
      <c r="D96" s="75" t="s">
        <v>148</v>
      </c>
      <c r="E96" s="160"/>
      <c r="F96" s="157"/>
      <c r="G96" s="161"/>
      <c r="H96" s="161"/>
      <c r="I96" s="161"/>
      <c r="J96" s="161"/>
      <c r="K96" s="161"/>
      <c r="L96" s="161"/>
      <c r="M96" s="157"/>
      <c r="N96" s="157"/>
      <c r="O96" s="157"/>
      <c r="P96" s="157"/>
      <c r="Q96" s="157"/>
      <c r="R96" s="157"/>
      <c r="S96" s="157"/>
      <c r="T96" s="157"/>
      <c r="U96" s="157"/>
      <c r="V96" s="157"/>
      <c r="W96" s="157"/>
      <c r="X96" s="22"/>
      <c r="Y96" s="22"/>
      <c r="Z96" s="23"/>
    </row>
    <row r="97" spans="1:26" s="6" customFormat="1" ht="21.75" customHeight="1">
      <c r="A97" s="1"/>
      <c r="B97" s="136" t="s">
        <v>298</v>
      </c>
      <c r="C97" s="102" t="s">
        <v>100</v>
      </c>
      <c r="D97" s="84" t="s">
        <v>213</v>
      </c>
      <c r="E97" s="160"/>
      <c r="F97" s="157"/>
      <c r="G97" s="161"/>
      <c r="H97" s="161"/>
      <c r="I97" s="161"/>
      <c r="J97" s="161"/>
      <c r="K97" s="161"/>
      <c r="L97" s="161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22"/>
      <c r="Y97" s="22"/>
      <c r="Z97" s="23"/>
    </row>
    <row r="98" spans="1:26" s="6" customFormat="1" ht="18.75" customHeight="1">
      <c r="A98" s="1"/>
      <c r="B98" s="136" t="s">
        <v>299</v>
      </c>
      <c r="C98" s="103" t="s">
        <v>104</v>
      </c>
      <c r="D98" s="85" t="s">
        <v>149</v>
      </c>
      <c r="E98" s="160"/>
      <c r="F98" s="157"/>
      <c r="G98" s="161"/>
      <c r="H98" s="130"/>
      <c r="I98" s="161"/>
      <c r="J98" s="161"/>
      <c r="K98" s="161"/>
      <c r="L98" s="161"/>
      <c r="M98" s="157"/>
      <c r="N98" s="157"/>
      <c r="O98" s="157"/>
      <c r="P98" s="157"/>
      <c r="Q98" s="157"/>
      <c r="R98" s="157"/>
      <c r="S98" s="157"/>
      <c r="T98" s="157"/>
      <c r="U98" s="157"/>
      <c r="V98" s="157"/>
      <c r="W98" s="157"/>
      <c r="X98" s="22"/>
      <c r="Y98" s="22"/>
      <c r="Z98" s="23"/>
    </row>
    <row r="99" spans="1:26" s="6" customFormat="1" ht="18.75" customHeight="1">
      <c r="A99" s="1"/>
      <c r="B99" s="136" t="s">
        <v>300</v>
      </c>
      <c r="C99" s="103" t="s">
        <v>105</v>
      </c>
      <c r="D99" s="85" t="s">
        <v>150</v>
      </c>
      <c r="E99" s="160"/>
      <c r="F99" s="157"/>
      <c r="G99" s="161"/>
      <c r="H99" s="161"/>
      <c r="I99" s="161"/>
      <c r="J99" s="161"/>
      <c r="K99" s="161"/>
      <c r="L99" s="161"/>
      <c r="M99" s="157"/>
      <c r="N99" s="157"/>
      <c r="O99" s="157"/>
      <c r="P99" s="157"/>
      <c r="Q99" s="157"/>
      <c r="R99" s="157"/>
      <c r="S99" s="157"/>
      <c r="T99" s="157"/>
      <c r="U99" s="157"/>
      <c r="V99" s="157"/>
      <c r="W99" s="157"/>
      <c r="X99" s="22"/>
      <c r="Y99" s="22"/>
      <c r="Z99" s="23"/>
    </row>
    <row r="100" spans="1:26" s="6" customFormat="1" ht="19.5" customHeight="1">
      <c r="A100" s="1"/>
      <c r="B100" s="136" t="s">
        <v>301</v>
      </c>
      <c r="C100" s="103" t="s">
        <v>106</v>
      </c>
      <c r="D100" s="86" t="s">
        <v>385</v>
      </c>
      <c r="E100" s="160"/>
      <c r="F100" s="157"/>
      <c r="G100" s="161"/>
      <c r="H100" s="161"/>
      <c r="I100" s="161"/>
      <c r="J100" s="161"/>
      <c r="K100" s="161"/>
      <c r="L100" s="161"/>
      <c r="M100" s="157"/>
      <c r="N100" s="157"/>
      <c r="O100" s="157"/>
      <c r="P100" s="157"/>
      <c r="Q100" s="157"/>
      <c r="R100" s="157"/>
      <c r="S100" s="157"/>
      <c r="T100" s="157"/>
      <c r="U100" s="157"/>
      <c r="V100" s="157"/>
      <c r="W100" s="157"/>
      <c r="X100" s="22"/>
      <c r="Y100" s="22"/>
      <c r="Z100" s="23"/>
    </row>
    <row r="101" spans="1:26" s="6" customFormat="1" ht="19.5" customHeight="1">
      <c r="A101" s="1"/>
      <c r="B101" s="136" t="s">
        <v>302</v>
      </c>
      <c r="C101" s="103" t="s">
        <v>177</v>
      </c>
      <c r="D101" s="75" t="s">
        <v>153</v>
      </c>
      <c r="E101" s="160"/>
      <c r="F101" s="157"/>
      <c r="G101" s="161"/>
      <c r="H101" s="161"/>
      <c r="I101" s="161"/>
      <c r="J101" s="161"/>
      <c r="K101" s="161"/>
      <c r="L101" s="161"/>
      <c r="M101" s="157"/>
      <c r="N101" s="157"/>
      <c r="O101" s="157"/>
      <c r="P101" s="157"/>
      <c r="Q101" s="157"/>
      <c r="R101" s="157"/>
      <c r="S101" s="157"/>
      <c r="T101" s="157"/>
      <c r="U101" s="157"/>
      <c r="V101" s="157"/>
      <c r="W101" s="157"/>
      <c r="X101" s="22"/>
      <c r="Y101" s="22"/>
      <c r="Z101" s="23"/>
    </row>
    <row r="102" spans="1:26" s="6" customFormat="1" ht="19.5" customHeight="1">
      <c r="A102" s="1"/>
      <c r="B102" s="136" t="s">
        <v>303</v>
      </c>
      <c r="C102" s="105" t="s">
        <v>178</v>
      </c>
      <c r="D102" s="87" t="s">
        <v>369</v>
      </c>
      <c r="E102" s="160"/>
      <c r="F102" s="157"/>
      <c r="G102" s="161"/>
      <c r="H102" s="161"/>
      <c r="I102" s="161"/>
      <c r="J102" s="161"/>
      <c r="K102" s="161"/>
      <c r="L102" s="161"/>
      <c r="M102" s="157"/>
      <c r="N102" s="157"/>
      <c r="O102" s="157"/>
      <c r="P102" s="157"/>
      <c r="Q102" s="157"/>
      <c r="R102" s="157"/>
      <c r="S102" s="157"/>
      <c r="T102" s="157"/>
      <c r="U102" s="157"/>
      <c r="V102" s="157"/>
      <c r="W102" s="157"/>
      <c r="X102" s="22"/>
      <c r="Y102" s="22"/>
      <c r="Z102" s="23"/>
    </row>
    <row r="103" spans="1:26" s="6" customFormat="1" ht="21" customHeight="1">
      <c r="A103" s="1"/>
      <c r="B103" s="136" t="s">
        <v>304</v>
      </c>
      <c r="C103" s="102" t="s">
        <v>101</v>
      </c>
      <c r="D103" s="88" t="s">
        <v>123</v>
      </c>
      <c r="E103" s="159"/>
      <c r="F103" s="157"/>
      <c r="G103" s="153"/>
      <c r="H103" s="153"/>
      <c r="I103" s="153"/>
      <c r="J103" s="153"/>
      <c r="K103" s="153"/>
      <c r="L103" s="153"/>
      <c r="M103" s="153"/>
      <c r="N103" s="153"/>
      <c r="O103" s="153"/>
      <c r="P103" s="153"/>
      <c r="Q103" s="153"/>
      <c r="R103" s="153"/>
      <c r="S103" s="153"/>
      <c r="T103" s="153"/>
      <c r="U103" s="153"/>
      <c r="V103" s="153"/>
      <c r="W103" s="153"/>
      <c r="X103" s="11"/>
      <c r="Y103" s="11"/>
      <c r="Z103" s="12"/>
    </row>
    <row r="104" spans="1:26" s="6" customFormat="1" ht="19.5" customHeight="1">
      <c r="A104" s="1"/>
      <c r="B104" s="136" t="s">
        <v>305</v>
      </c>
      <c r="C104" s="103" t="s">
        <v>180</v>
      </c>
      <c r="D104" s="85" t="s">
        <v>154</v>
      </c>
      <c r="E104" s="159"/>
      <c r="F104" s="157"/>
      <c r="G104" s="153"/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11"/>
      <c r="Y104" s="11"/>
      <c r="Z104" s="12"/>
    </row>
    <row r="105" spans="1:26" s="6" customFormat="1" ht="19.5" customHeight="1">
      <c r="A105" s="1"/>
      <c r="B105" s="136" t="s">
        <v>306</v>
      </c>
      <c r="C105" s="103" t="s">
        <v>181</v>
      </c>
      <c r="D105" s="85" t="s">
        <v>155</v>
      </c>
      <c r="E105" s="160"/>
      <c r="F105" s="157"/>
      <c r="G105" s="161"/>
      <c r="H105" s="161"/>
      <c r="I105" s="161"/>
      <c r="J105" s="161"/>
      <c r="K105" s="161"/>
      <c r="L105" s="161"/>
      <c r="M105" s="157"/>
      <c r="N105" s="157"/>
      <c r="O105" s="157"/>
      <c r="P105" s="157"/>
      <c r="Q105" s="157"/>
      <c r="R105" s="157"/>
      <c r="S105" s="157"/>
      <c r="T105" s="157"/>
      <c r="U105" s="157"/>
      <c r="V105" s="157"/>
      <c r="W105" s="157"/>
      <c r="X105" s="22"/>
      <c r="Y105" s="22"/>
      <c r="Z105" s="23"/>
    </row>
    <row r="106" spans="1:26" s="6" customFormat="1" ht="19.5" customHeight="1">
      <c r="A106" s="1"/>
      <c r="B106" s="136" t="s">
        <v>307</v>
      </c>
      <c r="C106" s="103" t="s">
        <v>182</v>
      </c>
      <c r="D106" s="85" t="s">
        <v>144</v>
      </c>
      <c r="E106" s="160"/>
      <c r="F106" s="157"/>
      <c r="G106" s="161"/>
      <c r="H106" s="161"/>
      <c r="I106" s="161"/>
      <c r="J106" s="161"/>
      <c r="K106" s="161"/>
      <c r="L106" s="161"/>
      <c r="M106" s="157"/>
      <c r="N106" s="157"/>
      <c r="O106" s="157"/>
      <c r="P106" s="157"/>
      <c r="Q106" s="157"/>
      <c r="R106" s="157"/>
      <c r="S106" s="157"/>
      <c r="T106" s="157"/>
      <c r="U106" s="157"/>
      <c r="V106" s="157"/>
      <c r="W106" s="157"/>
      <c r="X106" s="22"/>
      <c r="Y106" s="22"/>
      <c r="Z106" s="23"/>
    </row>
    <row r="107" spans="1:26" s="6" customFormat="1" ht="19.5" customHeight="1">
      <c r="A107" s="1"/>
      <c r="B107" s="136" t="s">
        <v>308</v>
      </c>
      <c r="C107" s="151" t="s">
        <v>183</v>
      </c>
      <c r="D107" s="74" t="s">
        <v>142</v>
      </c>
      <c r="E107" s="160"/>
      <c r="F107" s="157"/>
      <c r="G107" s="161"/>
      <c r="H107" s="161"/>
      <c r="I107" s="161"/>
      <c r="J107" s="161"/>
      <c r="K107" s="161"/>
      <c r="L107" s="161"/>
      <c r="M107" s="157"/>
      <c r="N107" s="157"/>
      <c r="O107" s="157"/>
      <c r="P107" s="157"/>
      <c r="Q107" s="157"/>
      <c r="R107" s="157"/>
      <c r="S107" s="157"/>
      <c r="T107" s="157"/>
      <c r="U107" s="157"/>
      <c r="V107" s="157"/>
      <c r="W107" s="157"/>
      <c r="X107" s="22"/>
      <c r="Y107" s="22"/>
      <c r="Z107" s="23"/>
    </row>
    <row r="108" spans="1:26" s="6" customFormat="1" ht="19.5" customHeight="1">
      <c r="A108" s="1"/>
      <c r="B108" s="136" t="s">
        <v>309</v>
      </c>
      <c r="C108" s="151" t="s">
        <v>184</v>
      </c>
      <c r="D108" s="74" t="s">
        <v>143</v>
      </c>
      <c r="E108" s="160"/>
      <c r="F108" s="157"/>
      <c r="G108" s="161"/>
      <c r="H108" s="161"/>
      <c r="I108" s="161"/>
      <c r="J108" s="161"/>
      <c r="K108" s="161"/>
      <c r="L108" s="161"/>
      <c r="M108" s="157"/>
      <c r="N108" s="157"/>
      <c r="O108" s="157"/>
      <c r="P108" s="157"/>
      <c r="Q108" s="157"/>
      <c r="R108" s="157"/>
      <c r="S108" s="157"/>
      <c r="T108" s="157"/>
      <c r="U108" s="157"/>
      <c r="V108" s="157"/>
      <c r="W108" s="157"/>
      <c r="X108" s="22"/>
      <c r="Y108" s="22"/>
      <c r="Z108" s="23"/>
    </row>
    <row r="109" spans="1:26" s="6" customFormat="1" ht="19.5" customHeight="1">
      <c r="A109" s="1"/>
      <c r="B109" s="136" t="s">
        <v>310</v>
      </c>
      <c r="C109" s="151" t="s">
        <v>185</v>
      </c>
      <c r="D109" s="74" t="s">
        <v>123</v>
      </c>
      <c r="E109" s="160"/>
      <c r="F109" s="157"/>
      <c r="G109" s="161"/>
      <c r="H109" s="161"/>
      <c r="I109" s="130"/>
      <c r="J109" s="161"/>
      <c r="K109" s="161"/>
      <c r="L109" s="161"/>
      <c r="M109" s="157"/>
      <c r="N109" s="157"/>
      <c r="O109" s="157"/>
      <c r="P109" s="157"/>
      <c r="Q109" s="157"/>
      <c r="R109" s="157"/>
      <c r="S109" s="157"/>
      <c r="T109" s="157"/>
      <c r="U109" s="157"/>
      <c r="V109" s="157"/>
      <c r="W109" s="157"/>
      <c r="X109" s="22"/>
      <c r="Y109" s="22"/>
      <c r="Z109" s="23"/>
    </row>
    <row r="110" spans="1:26" s="6" customFormat="1" ht="21.75" customHeight="1">
      <c r="A110" s="1"/>
      <c r="B110" s="136" t="s">
        <v>311</v>
      </c>
      <c r="C110" s="102" t="s">
        <v>355</v>
      </c>
      <c r="D110" s="83" t="s">
        <v>130</v>
      </c>
      <c r="E110" s="162"/>
      <c r="F110" s="157"/>
      <c r="G110" s="161"/>
      <c r="H110" s="161"/>
      <c r="I110" s="161"/>
      <c r="J110" s="161"/>
      <c r="K110" s="161"/>
      <c r="L110" s="161"/>
      <c r="M110" s="157"/>
      <c r="N110" s="157"/>
      <c r="O110" s="157"/>
      <c r="P110" s="157"/>
      <c r="Q110" s="157"/>
      <c r="R110" s="157"/>
      <c r="S110" s="157"/>
      <c r="T110" s="157"/>
      <c r="U110" s="157"/>
      <c r="V110" s="158"/>
      <c r="W110" s="157"/>
      <c r="X110" s="22"/>
      <c r="Y110" s="22"/>
      <c r="Z110" s="23"/>
    </row>
    <row r="111" spans="1:26" s="6" customFormat="1" ht="21" customHeight="1">
      <c r="A111" s="1"/>
      <c r="B111" s="136" t="s">
        <v>312</v>
      </c>
      <c r="C111" s="102" t="s">
        <v>179</v>
      </c>
      <c r="D111" s="89" t="s">
        <v>386</v>
      </c>
      <c r="E111" s="160"/>
      <c r="F111" s="157"/>
      <c r="G111" s="161"/>
      <c r="H111" s="161"/>
      <c r="I111" s="161"/>
      <c r="J111" s="161"/>
      <c r="K111" s="161"/>
      <c r="L111" s="161"/>
      <c r="M111" s="157"/>
      <c r="N111" s="157"/>
      <c r="O111" s="157"/>
      <c r="P111" s="157"/>
      <c r="Q111" s="157"/>
      <c r="R111" s="157"/>
      <c r="S111" s="157"/>
      <c r="T111" s="157"/>
      <c r="U111" s="157"/>
      <c r="V111" s="157"/>
      <c r="W111" s="157"/>
      <c r="X111" s="22"/>
      <c r="Y111" s="22"/>
      <c r="Z111" s="23"/>
    </row>
    <row r="112" spans="1:26" s="6" customFormat="1" ht="19.5" customHeight="1">
      <c r="A112" s="1"/>
      <c r="B112" s="136" t="s">
        <v>313</v>
      </c>
      <c r="C112" s="103" t="s">
        <v>217</v>
      </c>
      <c r="D112" s="72" t="s">
        <v>390</v>
      </c>
      <c r="E112" s="160"/>
      <c r="F112" s="157"/>
      <c r="G112" s="161"/>
      <c r="H112" s="161"/>
      <c r="I112" s="161"/>
      <c r="J112" s="161"/>
      <c r="K112" s="161"/>
      <c r="L112" s="161"/>
      <c r="M112" s="157"/>
      <c r="N112" s="157"/>
      <c r="O112" s="157"/>
      <c r="P112" s="157"/>
      <c r="Q112" s="157"/>
      <c r="R112" s="157"/>
      <c r="S112" s="157"/>
      <c r="T112" s="157"/>
      <c r="U112" s="157"/>
      <c r="V112" s="157"/>
      <c r="W112" s="157"/>
      <c r="X112" s="22"/>
      <c r="Y112" s="22"/>
      <c r="Z112" s="23"/>
    </row>
    <row r="113" spans="1:26" s="6" customFormat="1" ht="19.5" customHeight="1">
      <c r="A113" s="1"/>
      <c r="B113" s="136" t="s">
        <v>314</v>
      </c>
      <c r="C113" s="103" t="s">
        <v>218</v>
      </c>
      <c r="D113" s="72" t="s">
        <v>391</v>
      </c>
      <c r="E113" s="160"/>
      <c r="F113" s="157"/>
      <c r="G113" s="161"/>
      <c r="H113" s="161"/>
      <c r="I113" s="161"/>
      <c r="J113" s="161"/>
      <c r="K113" s="161"/>
      <c r="L113" s="161"/>
      <c r="M113" s="157"/>
      <c r="N113" s="157"/>
      <c r="O113" s="157"/>
      <c r="P113" s="157"/>
      <c r="Q113" s="157"/>
      <c r="R113" s="157"/>
      <c r="S113" s="157"/>
      <c r="T113" s="157"/>
      <c r="U113" s="157"/>
      <c r="V113" s="157"/>
      <c r="W113" s="157"/>
      <c r="X113" s="22"/>
      <c r="Y113" s="22"/>
      <c r="Z113" s="23"/>
    </row>
    <row r="114" spans="1:26" s="6" customFormat="1" ht="19.5" customHeight="1">
      <c r="A114" s="1"/>
      <c r="B114" s="136" t="s">
        <v>315</v>
      </c>
      <c r="C114" s="103" t="s">
        <v>219</v>
      </c>
      <c r="D114" s="72" t="s">
        <v>392</v>
      </c>
      <c r="E114" s="160"/>
      <c r="F114" s="157"/>
      <c r="G114" s="161"/>
      <c r="H114" s="161"/>
      <c r="I114" s="161"/>
      <c r="J114" s="161"/>
      <c r="K114" s="161"/>
      <c r="L114" s="161"/>
      <c r="M114" s="157"/>
      <c r="N114" s="157"/>
      <c r="O114" s="157"/>
      <c r="P114" s="157"/>
      <c r="Q114" s="157"/>
      <c r="R114" s="157"/>
      <c r="S114" s="157"/>
      <c r="T114" s="157"/>
      <c r="U114" s="157"/>
      <c r="V114" s="157"/>
      <c r="W114" s="157"/>
      <c r="X114" s="22"/>
      <c r="Y114" s="22"/>
      <c r="Z114" s="23"/>
    </row>
    <row r="115" spans="1:26" s="6" customFormat="1" ht="19.5" customHeight="1">
      <c r="A115" s="1"/>
      <c r="B115" s="136" t="s">
        <v>316</v>
      </c>
      <c r="C115" s="103" t="s">
        <v>346</v>
      </c>
      <c r="D115" s="72" t="s">
        <v>131</v>
      </c>
      <c r="E115" s="160"/>
      <c r="F115" s="157"/>
      <c r="G115" s="161"/>
      <c r="H115" s="161"/>
      <c r="I115" s="161"/>
      <c r="J115" s="161"/>
      <c r="K115" s="161"/>
      <c r="L115" s="161"/>
      <c r="M115" s="157"/>
      <c r="N115" s="157"/>
      <c r="O115" s="157"/>
      <c r="P115" s="157"/>
      <c r="Q115" s="157"/>
      <c r="R115" s="157"/>
      <c r="S115" s="157"/>
      <c r="T115" s="157"/>
      <c r="U115" s="157"/>
      <c r="V115" s="157"/>
      <c r="W115" s="157"/>
      <c r="X115" s="22"/>
      <c r="Y115" s="22"/>
      <c r="Z115" s="23"/>
    </row>
    <row r="116" spans="1:26" s="6" customFormat="1" ht="19.5" customHeight="1">
      <c r="A116" s="1"/>
      <c r="B116" s="144" t="s">
        <v>317</v>
      </c>
      <c r="C116" s="105" t="s">
        <v>362</v>
      </c>
      <c r="D116" s="73" t="s">
        <v>360</v>
      </c>
      <c r="E116" s="160"/>
      <c r="F116" s="157"/>
      <c r="G116" s="161"/>
      <c r="H116" s="161"/>
      <c r="I116" s="161"/>
      <c r="J116" s="161"/>
      <c r="K116" s="161"/>
      <c r="L116" s="161"/>
      <c r="M116" s="157"/>
      <c r="N116" s="157"/>
      <c r="O116" s="157"/>
      <c r="P116" s="157"/>
      <c r="Q116" s="157"/>
      <c r="R116" s="157"/>
      <c r="S116" s="157"/>
      <c r="T116" s="157"/>
      <c r="U116" s="157"/>
      <c r="V116" s="157"/>
      <c r="W116" s="157"/>
      <c r="X116" s="22"/>
      <c r="Y116" s="22"/>
      <c r="Z116" s="150"/>
    </row>
    <row r="117" spans="1:26" s="6" customFormat="1" ht="19.5" customHeight="1">
      <c r="A117" s="1"/>
      <c r="B117" s="144" t="s">
        <v>348</v>
      </c>
      <c r="C117" s="105" t="s">
        <v>363</v>
      </c>
      <c r="D117" s="73" t="s">
        <v>361</v>
      </c>
      <c r="E117" s="160"/>
      <c r="F117" s="157"/>
      <c r="G117" s="161"/>
      <c r="H117" s="163"/>
      <c r="I117" s="161"/>
      <c r="J117" s="161"/>
      <c r="K117" s="161"/>
      <c r="L117" s="161"/>
      <c r="M117" s="157"/>
      <c r="N117" s="157"/>
      <c r="O117" s="157"/>
      <c r="P117" s="157"/>
      <c r="Q117" s="157"/>
      <c r="R117" s="157"/>
      <c r="S117" s="164"/>
      <c r="T117" s="157"/>
      <c r="U117" s="157"/>
      <c r="V117" s="157"/>
      <c r="W117" s="157"/>
      <c r="X117" s="22"/>
      <c r="Y117" s="22"/>
      <c r="Z117" s="150"/>
    </row>
    <row r="118" spans="1:26" s="6" customFormat="1" ht="21.75" customHeight="1">
      <c r="A118" s="1"/>
      <c r="B118" s="136" t="s">
        <v>364</v>
      </c>
      <c r="C118" s="102" t="s">
        <v>132</v>
      </c>
      <c r="D118" s="90" t="s">
        <v>102</v>
      </c>
      <c r="E118" s="93"/>
      <c r="F118" s="24">
        <f>F85+F88+F89+F90+F91+F92+F94+F95+F96+F98+F99+F100+F101+F102+F104+F105+F106+F107+F108+F109+F110+F112+F113+F114+F116+F117</f>
        <v>0</v>
      </c>
      <c r="G118" s="24">
        <f>G85+G88+G89+G90+G91+G92+G94+G95+G96+G98+G99+G100+G101+G102+G104+G105+G106+G107+G108+G109+G110+G112+G113+G114+G116+G117</f>
        <v>0</v>
      </c>
      <c r="H118" s="24">
        <f aca="true" t="shared" si="4" ref="H118:Z118">H85+H88+H89+H90+H91+H92+H94+H95+H96+H98+H99+H100+H101+H102+H104+H105+H106+H107+H108+H109+H110+H112+H113+H114+H116+H117</f>
        <v>0</v>
      </c>
      <c r="I118" s="24">
        <f t="shared" si="4"/>
        <v>0</v>
      </c>
      <c r="J118" s="24">
        <f t="shared" si="4"/>
        <v>0</v>
      </c>
      <c r="K118" s="24">
        <f t="shared" si="4"/>
        <v>0</v>
      </c>
      <c r="L118" s="24">
        <f t="shared" si="4"/>
        <v>0</v>
      </c>
      <c r="M118" s="24">
        <f t="shared" si="4"/>
        <v>0</v>
      </c>
      <c r="N118" s="24">
        <f t="shared" si="4"/>
        <v>0</v>
      </c>
      <c r="O118" s="24">
        <f t="shared" si="4"/>
        <v>0</v>
      </c>
      <c r="P118" s="24">
        <f t="shared" si="4"/>
        <v>0</v>
      </c>
      <c r="Q118" s="24">
        <f t="shared" si="4"/>
        <v>0</v>
      </c>
      <c r="R118" s="24">
        <f t="shared" si="4"/>
        <v>0</v>
      </c>
      <c r="S118" s="24">
        <f t="shared" si="4"/>
        <v>0</v>
      </c>
      <c r="T118" s="24">
        <f t="shared" si="4"/>
        <v>0</v>
      </c>
      <c r="U118" s="24">
        <f t="shared" si="4"/>
        <v>0</v>
      </c>
      <c r="V118" s="24">
        <f t="shared" si="4"/>
        <v>0</v>
      </c>
      <c r="W118" s="24">
        <f t="shared" si="4"/>
        <v>0</v>
      </c>
      <c r="X118" s="24">
        <f t="shared" si="4"/>
        <v>0</v>
      </c>
      <c r="Y118" s="24">
        <f t="shared" si="4"/>
        <v>0</v>
      </c>
      <c r="Z118" s="24">
        <f t="shared" si="4"/>
        <v>0</v>
      </c>
    </row>
    <row r="119" spans="1:26" s="6" customFormat="1" ht="21.75" customHeight="1" thickBot="1">
      <c r="A119" s="1"/>
      <c r="B119" s="137">
        <v>1080</v>
      </c>
      <c r="C119" s="106" t="s">
        <v>133</v>
      </c>
      <c r="D119" s="91" t="s">
        <v>98</v>
      </c>
      <c r="E119" s="94">
        <f>E84+E85+E86+E88+E89+E90+E91+E92+E95+E96+E98+E99+E100+E101+E102+E104+E105+E106+E107+E108+E109+E110+E112+E113+E115</f>
        <v>0</v>
      </c>
      <c r="F119" s="25">
        <f>E119+F118</f>
        <v>0</v>
      </c>
      <c r="G119" s="25">
        <f>F119+G118</f>
        <v>0</v>
      </c>
      <c r="H119" s="25">
        <f aca="true" t="shared" si="5" ref="H119:Z119">G119+H118</f>
        <v>0</v>
      </c>
      <c r="I119" s="25">
        <f t="shared" si="5"/>
        <v>0</v>
      </c>
      <c r="J119" s="25">
        <f t="shared" si="5"/>
        <v>0</v>
      </c>
      <c r="K119" s="25">
        <f t="shared" si="5"/>
        <v>0</v>
      </c>
      <c r="L119" s="25">
        <f t="shared" si="5"/>
        <v>0</v>
      </c>
      <c r="M119" s="25">
        <f t="shared" si="5"/>
        <v>0</v>
      </c>
      <c r="N119" s="25">
        <f t="shared" si="5"/>
        <v>0</v>
      </c>
      <c r="O119" s="25">
        <f t="shared" si="5"/>
        <v>0</v>
      </c>
      <c r="P119" s="25">
        <f t="shared" si="5"/>
        <v>0</v>
      </c>
      <c r="Q119" s="25">
        <f t="shared" si="5"/>
        <v>0</v>
      </c>
      <c r="R119" s="25">
        <f t="shared" si="5"/>
        <v>0</v>
      </c>
      <c r="S119" s="25">
        <f t="shared" si="5"/>
        <v>0</v>
      </c>
      <c r="T119" s="25">
        <f t="shared" si="5"/>
        <v>0</v>
      </c>
      <c r="U119" s="25">
        <f t="shared" si="5"/>
        <v>0</v>
      </c>
      <c r="V119" s="25">
        <f t="shared" si="5"/>
        <v>0</v>
      </c>
      <c r="W119" s="25">
        <f t="shared" si="5"/>
        <v>0</v>
      </c>
      <c r="X119" s="25">
        <f t="shared" si="5"/>
        <v>0</v>
      </c>
      <c r="Y119" s="25">
        <f t="shared" si="5"/>
        <v>0</v>
      </c>
      <c r="Z119" s="25">
        <f t="shared" si="5"/>
        <v>0</v>
      </c>
    </row>
    <row r="120" spans="1:26" s="6" customFormat="1" ht="69.75" customHeight="1">
      <c r="A120" s="1"/>
      <c r="B120" s="142" t="s">
        <v>367</v>
      </c>
      <c r="C120" s="107">
        <v>4</v>
      </c>
      <c r="D120" s="61" t="s">
        <v>156</v>
      </c>
      <c r="E120" s="31"/>
      <c r="F120" s="31" t="s">
        <v>2</v>
      </c>
      <c r="G120" s="31" t="s">
        <v>92</v>
      </c>
      <c r="H120" s="31" t="s">
        <v>84</v>
      </c>
      <c r="I120" s="31" t="s">
        <v>85</v>
      </c>
      <c r="J120" s="31" t="s">
        <v>86</v>
      </c>
      <c r="K120" s="31" t="s">
        <v>87</v>
      </c>
      <c r="L120" s="31" t="s">
        <v>88</v>
      </c>
      <c r="M120" s="31" t="s">
        <v>93</v>
      </c>
      <c r="N120" s="31" t="s">
        <v>83</v>
      </c>
      <c r="O120" s="31" t="s">
        <v>82</v>
      </c>
      <c r="P120" s="31" t="s">
        <v>94</v>
      </c>
      <c r="Q120" s="31" t="s">
        <v>81</v>
      </c>
      <c r="R120" s="31" t="s">
        <v>95</v>
      </c>
      <c r="S120" s="31" t="s">
        <v>340</v>
      </c>
      <c r="T120" s="31" t="s">
        <v>341</v>
      </c>
      <c r="U120" s="31" t="s">
        <v>342</v>
      </c>
      <c r="V120" s="31" t="s">
        <v>96</v>
      </c>
      <c r="W120" s="31" t="s">
        <v>80</v>
      </c>
      <c r="X120" s="31" t="s">
        <v>97</v>
      </c>
      <c r="Y120" s="31" t="s">
        <v>339</v>
      </c>
      <c r="Z120" s="31" t="s">
        <v>338</v>
      </c>
    </row>
    <row r="121" spans="1:26" s="6" customFormat="1" ht="19.5" customHeight="1">
      <c r="A121" s="1"/>
      <c r="B121" s="140" t="s">
        <v>318</v>
      </c>
      <c r="C121" s="110" t="s">
        <v>159</v>
      </c>
      <c r="D121" s="68" t="s">
        <v>126</v>
      </c>
      <c r="E121" s="12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62"/>
    </row>
    <row r="122" spans="1:26" s="26" customFormat="1" ht="19.5" customHeight="1">
      <c r="A122" s="1"/>
      <c r="B122" s="140" t="s">
        <v>353</v>
      </c>
      <c r="C122" s="108" t="s">
        <v>186</v>
      </c>
      <c r="D122" s="80" t="s">
        <v>127</v>
      </c>
      <c r="E122" s="120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63"/>
    </row>
    <row r="123" spans="1:26" s="27" customFormat="1" ht="20.25" customHeight="1">
      <c r="A123" s="1"/>
      <c r="B123" s="140" t="s">
        <v>319</v>
      </c>
      <c r="C123" s="108" t="s">
        <v>187</v>
      </c>
      <c r="D123" s="69" t="s">
        <v>128</v>
      </c>
      <c r="E123" s="120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63"/>
    </row>
    <row r="124" spans="1:26" s="27" customFormat="1" ht="19.5" customHeight="1">
      <c r="A124" s="1"/>
      <c r="B124" s="140" t="s">
        <v>320</v>
      </c>
      <c r="C124" s="108" t="s">
        <v>188</v>
      </c>
      <c r="D124" s="69" t="s">
        <v>121</v>
      </c>
      <c r="E124" s="121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5"/>
      <c r="W124" s="55"/>
      <c r="X124" s="55"/>
      <c r="Y124" s="55"/>
      <c r="Z124" s="63"/>
    </row>
    <row r="125" spans="2:26" ht="19.5" customHeight="1">
      <c r="B125" s="140" t="s">
        <v>321</v>
      </c>
      <c r="C125" s="108" t="s">
        <v>189</v>
      </c>
      <c r="D125" s="80" t="s">
        <v>129</v>
      </c>
      <c r="E125" s="122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8"/>
      <c r="V125" s="58"/>
      <c r="W125" s="58"/>
      <c r="X125" s="58"/>
      <c r="Y125" s="58"/>
      <c r="Z125" s="64"/>
    </row>
    <row r="126" spans="2:26" ht="19.5" customHeight="1">
      <c r="B126" s="141" t="s">
        <v>322</v>
      </c>
      <c r="C126" s="111" t="s">
        <v>160</v>
      </c>
      <c r="D126" s="109" t="s">
        <v>157</v>
      </c>
      <c r="E126" s="125"/>
      <c r="F126" s="57"/>
      <c r="G126" s="57"/>
      <c r="H126" s="57"/>
      <c r="I126" s="57"/>
      <c r="J126" s="165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165"/>
      <c r="V126" s="58"/>
      <c r="W126" s="58"/>
      <c r="X126" s="58"/>
      <c r="Y126" s="58"/>
      <c r="Z126" s="64"/>
    </row>
    <row r="127" spans="2:26" ht="69" customHeight="1">
      <c r="B127" s="143" t="s">
        <v>365</v>
      </c>
      <c r="C127" s="173" t="s">
        <v>134</v>
      </c>
      <c r="D127" s="174"/>
      <c r="E127" s="31" t="s">
        <v>118</v>
      </c>
      <c r="F127" s="31" t="s">
        <v>2</v>
      </c>
      <c r="G127" s="31" t="s">
        <v>92</v>
      </c>
      <c r="H127" s="31" t="s">
        <v>84</v>
      </c>
      <c r="I127" s="31" t="s">
        <v>85</v>
      </c>
      <c r="J127" s="31" t="s">
        <v>86</v>
      </c>
      <c r="K127" s="31" t="s">
        <v>87</v>
      </c>
      <c r="L127" s="31" t="s">
        <v>88</v>
      </c>
      <c r="M127" s="31" t="s">
        <v>93</v>
      </c>
      <c r="N127" s="31" t="s">
        <v>83</v>
      </c>
      <c r="O127" s="31" t="s">
        <v>82</v>
      </c>
      <c r="P127" s="31" t="s">
        <v>94</v>
      </c>
      <c r="Q127" s="31" t="s">
        <v>81</v>
      </c>
      <c r="R127" s="31" t="s">
        <v>95</v>
      </c>
      <c r="S127" s="31" t="s">
        <v>340</v>
      </c>
      <c r="T127" s="31" t="s">
        <v>341</v>
      </c>
      <c r="U127" s="31" t="s">
        <v>342</v>
      </c>
      <c r="V127" s="31" t="s">
        <v>96</v>
      </c>
      <c r="W127" s="31" t="s">
        <v>80</v>
      </c>
      <c r="X127" s="31" t="s">
        <v>97</v>
      </c>
      <c r="Y127" s="31" t="s">
        <v>339</v>
      </c>
      <c r="Z127" s="31" t="s">
        <v>338</v>
      </c>
    </row>
    <row r="128" spans="2:26" ht="19.5" customHeight="1">
      <c r="B128" s="144" t="s">
        <v>323</v>
      </c>
      <c r="C128" s="114" t="s">
        <v>220</v>
      </c>
      <c r="D128" s="53" t="s">
        <v>158</v>
      </c>
      <c r="E128" s="12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47"/>
      <c r="R128" s="47"/>
      <c r="S128" s="47"/>
      <c r="T128" s="47"/>
      <c r="U128" s="47"/>
      <c r="V128" s="47"/>
      <c r="W128" s="47"/>
      <c r="X128" s="47"/>
      <c r="Y128" s="47"/>
      <c r="Z128" s="65"/>
    </row>
    <row r="129" spans="2:26" ht="34.5" customHeight="1">
      <c r="B129" s="144" t="s">
        <v>324</v>
      </c>
      <c r="C129" s="110" t="s">
        <v>221</v>
      </c>
      <c r="D129" s="167" t="s">
        <v>135</v>
      </c>
      <c r="E129" s="119"/>
      <c r="F129" s="48"/>
      <c r="G129" s="55"/>
      <c r="H129" s="130"/>
      <c r="I129" s="55"/>
      <c r="J129" s="55"/>
      <c r="K129" s="55"/>
      <c r="L129" s="55"/>
      <c r="M129" s="158"/>
      <c r="N129" s="130"/>
      <c r="O129" s="55"/>
      <c r="P129" s="55"/>
      <c r="Q129" s="51"/>
      <c r="R129" s="51"/>
      <c r="S129" s="51"/>
      <c r="T129" s="51"/>
      <c r="U129" s="51"/>
      <c r="V129" s="51"/>
      <c r="W129" s="51"/>
      <c r="X129" s="51"/>
      <c r="Y129" s="51"/>
      <c r="Z129" s="66"/>
    </row>
    <row r="130" spans="2:26" ht="33.75" customHeight="1">
      <c r="B130" s="144" t="s">
        <v>325</v>
      </c>
      <c r="C130" s="110" t="s">
        <v>222</v>
      </c>
      <c r="D130" s="167" t="s">
        <v>136</v>
      </c>
      <c r="E130" s="120"/>
      <c r="F130" s="48"/>
      <c r="G130" s="55"/>
      <c r="H130" s="55"/>
      <c r="I130" s="130"/>
      <c r="J130" s="55"/>
      <c r="K130" s="55"/>
      <c r="L130" s="55"/>
      <c r="M130" s="130"/>
      <c r="N130" s="55"/>
      <c r="O130" s="55"/>
      <c r="P130" s="55"/>
      <c r="Q130" s="51"/>
      <c r="R130" s="51"/>
      <c r="S130" s="51"/>
      <c r="T130" s="51"/>
      <c r="U130" s="51"/>
      <c r="V130" s="51"/>
      <c r="W130" s="51"/>
      <c r="X130" s="51"/>
      <c r="Y130" s="51"/>
      <c r="Z130" s="66"/>
    </row>
    <row r="131" spans="2:26" ht="19.5" customHeight="1">
      <c r="B131" s="144" t="s">
        <v>326</v>
      </c>
      <c r="C131" s="110" t="s">
        <v>223</v>
      </c>
      <c r="D131" s="95" t="s">
        <v>137</v>
      </c>
      <c r="E131" s="120"/>
      <c r="F131" s="49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2"/>
      <c r="R131" s="52"/>
      <c r="S131" s="52"/>
      <c r="T131" s="52"/>
      <c r="U131" s="52"/>
      <c r="V131" s="51"/>
      <c r="W131" s="51"/>
      <c r="X131" s="51"/>
      <c r="Y131" s="51"/>
      <c r="Z131" s="66"/>
    </row>
    <row r="132" spans="2:26" ht="19.5" customHeight="1">
      <c r="B132" s="144" t="s">
        <v>327</v>
      </c>
      <c r="C132" s="110" t="s">
        <v>224</v>
      </c>
      <c r="D132" s="95" t="s">
        <v>138</v>
      </c>
      <c r="E132" s="121"/>
      <c r="F132" s="50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9"/>
      <c r="R132" s="59"/>
      <c r="S132" s="59"/>
      <c r="T132" s="59"/>
      <c r="U132" s="60"/>
      <c r="V132" s="60"/>
      <c r="W132" s="60"/>
      <c r="X132" s="60"/>
      <c r="Y132" s="60"/>
      <c r="Z132" s="67"/>
    </row>
    <row r="133" spans="2:26" ht="19.5" customHeight="1">
      <c r="B133" s="144" t="s">
        <v>328</v>
      </c>
      <c r="C133" s="110" t="s">
        <v>225</v>
      </c>
      <c r="D133" s="95" t="s">
        <v>359</v>
      </c>
      <c r="E133" s="122"/>
      <c r="F133" s="50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0"/>
      <c r="R133" s="50"/>
      <c r="S133" s="50"/>
      <c r="T133" s="50"/>
      <c r="U133" s="15"/>
      <c r="V133" s="15"/>
      <c r="W133" s="15"/>
      <c r="X133" s="15"/>
      <c r="Y133" s="15"/>
      <c r="Z133" s="16"/>
    </row>
    <row r="134" spans="2:26" ht="19.5" customHeight="1">
      <c r="B134" s="144" t="s">
        <v>329</v>
      </c>
      <c r="C134" s="148" t="s">
        <v>226</v>
      </c>
      <c r="D134" s="95" t="s">
        <v>393</v>
      </c>
      <c r="E134" s="122"/>
      <c r="F134" s="50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0"/>
      <c r="R134" s="50"/>
      <c r="S134" s="50"/>
      <c r="T134" s="50"/>
      <c r="U134" s="15"/>
      <c r="V134" s="15"/>
      <c r="W134" s="15"/>
      <c r="X134" s="15"/>
      <c r="Y134" s="15"/>
      <c r="Z134" s="16"/>
    </row>
    <row r="135" spans="2:26" ht="19.5" customHeight="1">
      <c r="B135" s="144" t="s">
        <v>337</v>
      </c>
      <c r="C135" s="148" t="s">
        <v>227</v>
      </c>
      <c r="D135" s="95" t="s">
        <v>216</v>
      </c>
      <c r="E135" s="122"/>
      <c r="F135" s="50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0"/>
      <c r="R135" s="57"/>
      <c r="S135" s="57"/>
      <c r="T135" s="57"/>
      <c r="U135" s="58"/>
      <c r="V135" s="58"/>
      <c r="W135" s="58"/>
      <c r="X135" s="58"/>
      <c r="Y135" s="58"/>
      <c r="Z135" s="16"/>
    </row>
    <row r="136" spans="2:26" ht="19.5" customHeight="1">
      <c r="B136" s="144" t="s">
        <v>330</v>
      </c>
      <c r="C136" s="148" t="s">
        <v>228</v>
      </c>
      <c r="D136" s="96" t="s">
        <v>145</v>
      </c>
      <c r="E136" s="162"/>
      <c r="F136" s="50"/>
      <c r="G136" s="57"/>
      <c r="H136" s="57"/>
      <c r="I136" s="57"/>
      <c r="J136" s="57"/>
      <c r="K136" s="57"/>
      <c r="L136" s="158"/>
      <c r="M136" s="158"/>
      <c r="N136" s="158"/>
      <c r="O136" s="57"/>
      <c r="P136" s="57"/>
      <c r="Q136" s="50"/>
      <c r="R136" s="57"/>
      <c r="S136" s="57"/>
      <c r="T136" s="57"/>
      <c r="U136" s="58"/>
      <c r="V136" s="158"/>
      <c r="W136" s="58"/>
      <c r="X136" s="58"/>
      <c r="Y136" s="58"/>
      <c r="Z136" s="16"/>
    </row>
    <row r="137" spans="2:26" ht="19.5" customHeight="1">
      <c r="B137" s="144" t="s">
        <v>331</v>
      </c>
      <c r="C137" s="148" t="s">
        <v>229</v>
      </c>
      <c r="D137" s="96" t="s">
        <v>146</v>
      </c>
      <c r="E137" s="97"/>
      <c r="F137" s="50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0"/>
      <c r="R137" s="57"/>
      <c r="S137" s="57"/>
      <c r="T137" s="57"/>
      <c r="U137" s="58"/>
      <c r="V137" s="58"/>
      <c r="W137" s="58"/>
      <c r="X137" s="58"/>
      <c r="Y137" s="58"/>
      <c r="Z137" s="16"/>
    </row>
    <row r="138" spans="2:26" ht="19.5" customHeight="1">
      <c r="B138" s="144" t="s">
        <v>332</v>
      </c>
      <c r="C138" s="148" t="s">
        <v>230</v>
      </c>
      <c r="D138" s="96" t="s">
        <v>139</v>
      </c>
      <c r="E138" s="122"/>
      <c r="F138" s="50"/>
      <c r="G138" s="57"/>
      <c r="H138" s="57"/>
      <c r="I138" s="57"/>
      <c r="J138" s="57"/>
      <c r="K138" s="57"/>
      <c r="L138" s="57"/>
      <c r="M138" s="130"/>
      <c r="N138" s="130"/>
      <c r="O138" s="57"/>
      <c r="P138" s="57"/>
      <c r="Q138" s="50"/>
      <c r="R138" s="57"/>
      <c r="S138" s="57"/>
      <c r="T138" s="57"/>
      <c r="U138" s="58"/>
      <c r="V138" s="58"/>
      <c r="W138" s="58"/>
      <c r="X138" s="58"/>
      <c r="Y138" s="58"/>
      <c r="Z138" s="16"/>
    </row>
    <row r="139" spans="2:26" ht="19.5" customHeight="1">
      <c r="B139" s="144" t="s">
        <v>333</v>
      </c>
      <c r="C139" s="148" t="s">
        <v>231</v>
      </c>
      <c r="D139" s="96" t="s">
        <v>140</v>
      </c>
      <c r="E139" s="122"/>
      <c r="F139" s="50"/>
      <c r="G139" s="57"/>
      <c r="H139" s="57"/>
      <c r="I139" s="57"/>
      <c r="J139" s="57"/>
      <c r="K139" s="57"/>
      <c r="L139" s="57"/>
      <c r="M139" s="130"/>
      <c r="N139" s="130"/>
      <c r="O139" s="57"/>
      <c r="P139" s="57"/>
      <c r="Q139" s="50"/>
      <c r="R139" s="57"/>
      <c r="S139" s="57"/>
      <c r="T139" s="57"/>
      <c r="U139" s="58"/>
      <c r="V139" s="58"/>
      <c r="W139" s="58"/>
      <c r="X139" s="58"/>
      <c r="Y139" s="58"/>
      <c r="Z139" s="16"/>
    </row>
    <row r="140" spans="2:26" ht="19.5" customHeight="1">
      <c r="B140" s="144" t="s">
        <v>334</v>
      </c>
      <c r="C140" s="146" t="s">
        <v>232</v>
      </c>
      <c r="D140" s="147" t="s">
        <v>356</v>
      </c>
      <c r="E140" s="122"/>
      <c r="F140" s="130"/>
      <c r="G140" s="57"/>
      <c r="H140" s="57"/>
      <c r="I140" s="57"/>
      <c r="J140" s="57"/>
      <c r="K140" s="57"/>
      <c r="L140" s="130"/>
      <c r="M140" s="130"/>
      <c r="N140" s="57"/>
      <c r="O140" s="130"/>
      <c r="P140" s="57"/>
      <c r="Q140" s="50"/>
      <c r="R140" s="130"/>
      <c r="S140" s="57"/>
      <c r="T140" s="57"/>
      <c r="U140" s="58"/>
      <c r="V140" s="58"/>
      <c r="W140" s="130"/>
      <c r="X140" s="130"/>
      <c r="Y140" s="130"/>
      <c r="Z140" s="64"/>
    </row>
    <row r="141" spans="2:26" ht="19.5" customHeight="1">
      <c r="B141" s="144" t="s">
        <v>335</v>
      </c>
      <c r="C141" s="146" t="s">
        <v>233</v>
      </c>
      <c r="D141" s="147" t="s">
        <v>357</v>
      </c>
      <c r="E141" s="122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7"/>
      <c r="S141" s="57"/>
      <c r="T141" s="57"/>
      <c r="U141" s="58"/>
      <c r="V141" s="58"/>
      <c r="W141" s="58"/>
      <c r="X141" s="58"/>
      <c r="Y141" s="58"/>
      <c r="Z141" s="64"/>
    </row>
    <row r="142" spans="2:26" ht="19.5" customHeight="1">
      <c r="B142" s="144" t="s">
        <v>336</v>
      </c>
      <c r="C142" s="148" t="s">
        <v>234</v>
      </c>
      <c r="D142" s="149" t="s">
        <v>358</v>
      </c>
      <c r="E142" s="125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  <c r="Q142" s="126"/>
      <c r="R142" s="126"/>
      <c r="S142" s="126"/>
      <c r="T142" s="126"/>
      <c r="U142" s="127"/>
      <c r="V142" s="128"/>
      <c r="W142" s="128"/>
      <c r="X142" s="128"/>
      <c r="Y142" s="128"/>
      <c r="Z142" s="129"/>
    </row>
  </sheetData>
  <sheetProtection/>
  <mergeCells count="7">
    <mergeCell ref="C127:D127"/>
    <mergeCell ref="B2:Z2"/>
    <mergeCell ref="B7:B8"/>
    <mergeCell ref="C7:C8"/>
    <mergeCell ref="D7:D8"/>
    <mergeCell ref="E7:Z7"/>
  </mergeCells>
  <printOptions horizontalCentered="1"/>
  <pageMargins left="0.2362204724409449" right="0.2362204724409449" top="0.7480314960629921" bottom="0.5511811023622047" header="0.31496062992125984" footer="0.31496062992125984"/>
  <pageSetup fitToHeight="0" horizontalDpi="600" verticalDpi="600" orientation="landscape" paperSize="9" scale="38" r:id="rId2"/>
  <headerFooter scaleWithDoc="0">
    <oddHeader>&amp;C&amp;"Calibri,Regular"&amp;11EN
ANNEX XXIV</oddHeader>
    <oddFooter>&amp;CPage &amp;P</oddFooter>
  </headerFooter>
  <rowBreaks count="3" manualBreakCount="3">
    <brk id="47" min="1" max="25" man="1"/>
    <brk id="82" min="1" max="25" man="1"/>
    <brk id="119" min="1" max="25" man="1"/>
  </rowBreaks>
  <ignoredErrors>
    <ignoredError sqref="E8:Z8 C9 C128:C133" numberStoredAsText="1"/>
    <ignoredError sqref="C27:C43 C61:C75 C118:C119 C122:C126 C16:C23 C50:C57 C87:C93 C11 C97:C106 C111:C113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gvanderkamp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gvanderkamp</dc:creator>
  <cp:keywords/>
  <dc:description/>
  <cp:lastModifiedBy>gvanderkamp</cp:lastModifiedBy>
  <cp:lastPrinted>2016-05-20T07:22:55Z</cp:lastPrinted>
  <dcterms:created xsi:type="dcterms:W3CDTF">2012-03-13T11:22:13Z</dcterms:created>
  <dcterms:modified xsi:type="dcterms:W3CDTF">2016-11-16T10:48:57Z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